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5775" activeTab="1"/>
  </bookViews>
  <sheets>
    <sheet name="15 проц" sheetId="1" r:id="rId1"/>
    <sheet name="общ прайс" sheetId="2" r:id="rId2"/>
  </sheets>
  <definedNames>
    <definedName name="возм_вар">#REF!</definedName>
    <definedName name="код_услуги" localSheetId="0">'15 проц'!$A$9:$A$222</definedName>
    <definedName name="код_услуги" localSheetId="1">'общ прайс'!$A$5:$A$289</definedName>
    <definedName name="наимен_организ">#REF!</definedName>
    <definedName name="наименование_услуги" localSheetId="0">'15 проц'!$B$7:$B$222</definedName>
    <definedName name="наименование_услуги" localSheetId="1">'общ прайс'!$B$3:$B$289</definedName>
    <definedName name="наименование_услуги">#REF!</definedName>
    <definedName name="_xlnm.Print_Area" localSheetId="0">'15 проц'!$A$1:$I$222</definedName>
    <definedName name="_xlnm.Print_Area" localSheetId="1">'общ прайс'!$A$2:$D$499</definedName>
    <definedName name="стоимость_услуги" localSheetId="0">'15 проц'!$F$7:$F$222</definedName>
    <definedName name="стоимость_услуги" localSheetId="1">'общ прайс'!#REF!</definedName>
    <definedName name="стоимость_услуги">#REF!</definedName>
    <definedName name="ФИО_врачей">#REF!</definedName>
    <definedName name="ФИО_м_с">#REF!</definedName>
  </definedNames>
  <calcPr fullCalcOnLoad="1"/>
</workbook>
</file>

<file path=xl/sharedStrings.xml><?xml version="1.0" encoding="utf-8"?>
<sst xmlns="http://schemas.openxmlformats.org/spreadsheetml/2006/main" count="2203" uniqueCount="1137">
  <si>
    <t>Наименование услуг</t>
  </si>
  <si>
    <t>Консультация терапевта (первичный осмотр)</t>
  </si>
  <si>
    <t>1 посещ.</t>
  </si>
  <si>
    <t>Консультация терапевта (повторный осмотр)</t>
  </si>
  <si>
    <t>Консультация кардиолога (первичный осмотр)</t>
  </si>
  <si>
    <t>Консультация кардиолога (повторный осмотр)</t>
  </si>
  <si>
    <t>Консультация невролога (первичный осмотр)</t>
  </si>
  <si>
    <t>Консультация невролога (повторный осмотр)</t>
  </si>
  <si>
    <t>Консультация пульмонолога (первичный осмотр)</t>
  </si>
  <si>
    <t>Консультация эндокринолога (первичный осмотр)</t>
  </si>
  <si>
    <t>Консультация эндокринолога (повторный осмотр)</t>
  </si>
  <si>
    <t>Консультация дерматовенеролога (первичный осмотр)</t>
  </si>
  <si>
    <t>Консультация дерматовенеролога (повторный осмотр)</t>
  </si>
  <si>
    <t>Электрокардиография</t>
  </si>
  <si>
    <t>1 исслед.</t>
  </si>
  <si>
    <t>Измерение А.Д.</t>
  </si>
  <si>
    <t>1 манипул.</t>
  </si>
  <si>
    <t>Иньекция внутривенная ( без стоимости медикаментов)</t>
  </si>
  <si>
    <t>Внутривенное капельное вливание лекарственных препаратов (без стоимости медикаментов)</t>
  </si>
  <si>
    <t>Забор крови из вены</t>
  </si>
  <si>
    <t>Забор крови из вены для посева на стерильность</t>
  </si>
  <si>
    <t>Забор материала для бакпосева (отделяемое уха,глаза,носа,зева,на кишечную группу)</t>
  </si>
  <si>
    <t>Забор материала для исследования на энтербиоз</t>
  </si>
  <si>
    <t>Консультация гинеколога (первичный осмотр)</t>
  </si>
  <si>
    <t>Консультация гинеколога (повторный осмотр)</t>
  </si>
  <si>
    <t>Забор мазка на флору гинекологический</t>
  </si>
  <si>
    <t>1 услуга</t>
  </si>
  <si>
    <t>Забор мазка на онкоцитологию</t>
  </si>
  <si>
    <t>Разработка инд.схемы лечения</t>
  </si>
  <si>
    <t>Забор аспирата из полости матки на гистологическое исследование</t>
  </si>
  <si>
    <t>Введение ВМС</t>
  </si>
  <si>
    <t>Удаление ВМС</t>
  </si>
  <si>
    <t>Кольпоскопия</t>
  </si>
  <si>
    <t>Взятие материала на бакпосев</t>
  </si>
  <si>
    <t>Санация влагалища</t>
  </si>
  <si>
    <t>Лечение шейки матки</t>
  </si>
  <si>
    <t>Обезболевание местное</t>
  </si>
  <si>
    <t>Консультация хирурга (первичный осмотр)</t>
  </si>
  <si>
    <t>Консультация хирурга (повторный осмотр)</t>
  </si>
  <si>
    <t>Перевязки: гнойные и чистые.</t>
  </si>
  <si>
    <t>1 процед.</t>
  </si>
  <si>
    <t>Лечение нагноительных заболеваний мягких тканей: абсцесс, фурункул, карбункул, флегмона.</t>
  </si>
  <si>
    <t>Удаление доброкачественных опухолей малых размеров.</t>
  </si>
  <si>
    <t>Пункция сустава</t>
  </si>
  <si>
    <t>Анастезия местная.</t>
  </si>
  <si>
    <t>Некрэктомия.</t>
  </si>
  <si>
    <t>Первичная хирургическая обработка ран.</t>
  </si>
  <si>
    <t>Забор для бакпосева отделяемого из раны</t>
  </si>
  <si>
    <t>Консультация офтальмолога (первичный осмотр)</t>
  </si>
  <si>
    <t>Консультация офтальмолога (повторный осмотр)</t>
  </si>
  <si>
    <t xml:space="preserve"> Визометрия (Определение остроты зрения).</t>
  </si>
  <si>
    <t>Исследования аккомодации глаза.</t>
  </si>
  <si>
    <t>Исследование бинокулярного зрения.</t>
  </si>
  <si>
    <t>Забор материала для бактериологического, вирусологического исследования.</t>
  </si>
  <si>
    <t>Рефрактометрия.</t>
  </si>
  <si>
    <t>Измерение угла косоглазия.</t>
  </si>
  <si>
    <t>Экзоофтальмометрия.</t>
  </si>
  <si>
    <t>Прямая и обратная офтальмоскопия (исследование глазного дна).</t>
  </si>
  <si>
    <t>Периметрия.</t>
  </si>
  <si>
    <t>Кампиметрия.</t>
  </si>
  <si>
    <t>Биомикроскопия.</t>
  </si>
  <si>
    <t>Офтальмометрия.</t>
  </si>
  <si>
    <t>Скиаскопия.</t>
  </si>
  <si>
    <t>Тонометрия.</t>
  </si>
  <si>
    <t>Подконьюктивные (пара-ретробульбарные) инъекции.</t>
  </si>
  <si>
    <t>Очковая коррекция.</t>
  </si>
  <si>
    <t>Удаление инородного тела с роговицы.</t>
  </si>
  <si>
    <t>Консультация оториноларинголога (первичный осмотр)</t>
  </si>
  <si>
    <t>Консультация оториноларинголога (повторный осмотр)</t>
  </si>
  <si>
    <t>Удаление инородных тел уха.</t>
  </si>
  <si>
    <t>Вдувание порошков в ухо.</t>
  </si>
  <si>
    <t>Туалет уха</t>
  </si>
  <si>
    <t>Продувание ушей по Политцеру</t>
  </si>
  <si>
    <t>Массаж барабанной перепонки с помощью пневматической воронки Зигле</t>
  </si>
  <si>
    <t>Удаление серных пробок из наружного слухового прохода</t>
  </si>
  <si>
    <t>Удаление иногородных тел носа</t>
  </si>
  <si>
    <t>Анемизиция слизистой носа</t>
  </si>
  <si>
    <t>Вдувание порошков в нос.</t>
  </si>
  <si>
    <t>Зондирование лакун миндалин</t>
  </si>
  <si>
    <t>Промывание лакун миндалин</t>
  </si>
  <si>
    <t>Смазывание слизистой оболочки ротоглотки.</t>
  </si>
  <si>
    <t>Удаление иногородных тел глотки</t>
  </si>
  <si>
    <t>Консультация физиотерапевта (первичный осмотр)</t>
  </si>
  <si>
    <t>Консультация физиотерапевта (повторный осмотр)</t>
  </si>
  <si>
    <t xml:space="preserve">Амплипульс </t>
  </si>
  <si>
    <t>1 сеанс</t>
  </si>
  <si>
    <t>Дарсонвализация</t>
  </si>
  <si>
    <t>Диадинамотерапия</t>
  </si>
  <si>
    <t>Ультрафиолетовое облучение</t>
  </si>
  <si>
    <t>1 поле</t>
  </si>
  <si>
    <t>Ультразвук</t>
  </si>
  <si>
    <t>1поле</t>
  </si>
  <si>
    <t xml:space="preserve">УВЧ </t>
  </si>
  <si>
    <t>Магнитотерапия</t>
  </si>
  <si>
    <t>Электростимуляция</t>
  </si>
  <si>
    <t>Электрофорез</t>
  </si>
  <si>
    <t>КВЧ-терапия</t>
  </si>
  <si>
    <t>Лечение в спелеоклиматической камере</t>
  </si>
  <si>
    <t xml:space="preserve">нижней конечности и поясницы </t>
  </si>
  <si>
    <t>Индивидуальное составление комплекса лечебной гимнастики</t>
  </si>
  <si>
    <t>Клинические исследования</t>
  </si>
  <si>
    <t xml:space="preserve">Общий анализ крови развернутый </t>
  </si>
  <si>
    <t>Общий анализ крови (3 показателя)</t>
  </si>
  <si>
    <t>Исследование крови на волчаночные клетки (LE-клетки)</t>
  </si>
  <si>
    <t>Плазмодии малярии</t>
  </si>
  <si>
    <t>Подсчет тромбоцитов</t>
  </si>
  <si>
    <t>Подсчет эритроцитов</t>
  </si>
  <si>
    <t>Подсчет ретикулоцитов</t>
  </si>
  <si>
    <t>Определение времени кровотечения и свертывания крови</t>
  </si>
  <si>
    <t>Общий анализ мочи</t>
  </si>
  <si>
    <t>Анализ мочи на кетоновые тела</t>
  </si>
  <si>
    <t>Анализ мочи на билирубин</t>
  </si>
  <si>
    <t>Анализ мочи на уробилиноген</t>
  </si>
  <si>
    <t>Анализ мочи на желчные пигменты</t>
  </si>
  <si>
    <t>Анализ мочи по Зимницкому</t>
  </si>
  <si>
    <t>Анализ мочи по Нечипоренко</t>
  </si>
  <si>
    <t>Морфологическое исследование мочи</t>
  </si>
  <si>
    <t>Суточная протеинурия</t>
  </si>
  <si>
    <t>3-х стаканная проба мочи</t>
  </si>
  <si>
    <t>Общий анализ мокроты</t>
  </si>
  <si>
    <t>Исследование отделяемого мочеполовых органов</t>
  </si>
  <si>
    <t>Исследование кала на яйца гельминтов и простейшие</t>
  </si>
  <si>
    <t>Копрограмма</t>
  </si>
  <si>
    <t>Исследование на скрытую кровь</t>
  </si>
  <si>
    <t>Исследование на энтеробиоз в 3-х препаратах</t>
  </si>
  <si>
    <t>Биохимические исследования:</t>
  </si>
  <si>
    <t>Обработка венозной крови</t>
  </si>
  <si>
    <t>Определение общего белка</t>
  </si>
  <si>
    <t>Глюкоза крови капилярная</t>
  </si>
  <si>
    <t xml:space="preserve">Глюкоза периферической крови </t>
  </si>
  <si>
    <t>Гликемический профиль</t>
  </si>
  <si>
    <t>Определение мочевины</t>
  </si>
  <si>
    <t>Определение креатинина</t>
  </si>
  <si>
    <t>Проба Реберга</t>
  </si>
  <si>
    <t>Определение мочевой кислоты</t>
  </si>
  <si>
    <t>Протромбиновый индекс</t>
  </si>
  <si>
    <t>Определение общего холестерина</t>
  </si>
  <si>
    <t>Определение триглицеридов</t>
  </si>
  <si>
    <t>Определение липопротеидов высокой плотности (ЛПВП)</t>
  </si>
  <si>
    <t>Определение липопротеидов низкой плотности (ЛПНП)</t>
  </si>
  <si>
    <t xml:space="preserve">Определение АсАт </t>
  </si>
  <si>
    <t>Определение АлАт</t>
  </si>
  <si>
    <t>Определение щелочной фосфотазы</t>
  </si>
  <si>
    <t>Определение амилазы (кровь, моча)</t>
  </si>
  <si>
    <t>Определение билирубина и его фракций</t>
  </si>
  <si>
    <t>Определение ГГТП</t>
  </si>
  <si>
    <t>Печеночные пробы (комплексное исследование АлАт, АсАт, билирубин, тимоловая проба)</t>
  </si>
  <si>
    <t>Ревмопробы (комплексное исследование)</t>
  </si>
  <si>
    <t>С-реактивный белок</t>
  </si>
  <si>
    <t>Определение железа</t>
  </si>
  <si>
    <t>Определение калия</t>
  </si>
  <si>
    <t xml:space="preserve">массаж головы (лобно-височной и затылочной области) </t>
  </si>
  <si>
    <t>массаж шеи</t>
  </si>
  <si>
    <t>массаж воротниковой зоны</t>
  </si>
  <si>
    <t xml:space="preserve">массаж верхней конечности </t>
  </si>
  <si>
    <t xml:space="preserve">массаж верхней конечности, надплечья и области лопатки </t>
  </si>
  <si>
    <t>массаж плечевого сустава</t>
  </si>
  <si>
    <t xml:space="preserve">массаж локтевого сустава </t>
  </si>
  <si>
    <t xml:space="preserve">массаж лучезапястного сустава </t>
  </si>
  <si>
    <t>массаж кисти и предплечья</t>
  </si>
  <si>
    <t>массаж области грудной клетки</t>
  </si>
  <si>
    <t>массаж спины</t>
  </si>
  <si>
    <t>массаж мышц передней брюшной стенки</t>
  </si>
  <si>
    <t>массаж сегментарный пояснично-крестцовой области</t>
  </si>
  <si>
    <t>массаж спины и поясницы</t>
  </si>
  <si>
    <t>массаж шейно-грудного отдела позвоночника</t>
  </si>
  <si>
    <t>массаж сегментарный шейно-грудного отдела позвоночника</t>
  </si>
  <si>
    <t>массаж области позвоночника</t>
  </si>
  <si>
    <t>массаж нижней конечности</t>
  </si>
  <si>
    <t>массаж тазобедренного сустава</t>
  </si>
  <si>
    <t>массаж коленного сустава</t>
  </si>
  <si>
    <t xml:space="preserve">массаж голеностопного сустава </t>
  </si>
  <si>
    <t xml:space="preserve">массаж стопы и голени </t>
  </si>
  <si>
    <t>Иньекция подкожная, внутримышечная (без стоимости медикаментов), прививка</t>
  </si>
  <si>
    <t>Консультация аллерголога-иммунолога(первичный осмотр)</t>
  </si>
  <si>
    <t>Консультация аллерголога-иммунолога(повторный осмотр)</t>
  </si>
  <si>
    <t>Консультация гастроэнтеролога (первичный осмотр)</t>
  </si>
  <si>
    <t>Консультация гастроэнтеролога (повторный осмотр)</t>
  </si>
  <si>
    <t>Консультация онколога-маммолога(первичный осмотр)</t>
  </si>
  <si>
    <t>Консультация онколога-маммолога (повторный осмотр)</t>
  </si>
  <si>
    <t>Консультация профпатолога (первичный осмотр)</t>
  </si>
  <si>
    <t>Консультация профпатолога (повторный осмотр)</t>
  </si>
  <si>
    <t>Консультация пульмонолога(повторный осмотр)</t>
  </si>
  <si>
    <t>Консультация ревматолога (первичный осмотр)</t>
  </si>
  <si>
    <t>Консультация ревматолога(повторныйосмотр)</t>
  </si>
  <si>
    <t>Консультация сурдолога-оториноларинголога(первичный осмотр)</t>
  </si>
  <si>
    <t>Консультация травматолога-ортопеда (первичный осмотр)</t>
  </si>
  <si>
    <t>Консультация  травматолога-ортопеда (повторный осмотр)</t>
  </si>
  <si>
    <t>Консультация уролога (первичный осмотр)</t>
  </si>
  <si>
    <t>Консультация  уролога  (повторный осмотр)</t>
  </si>
  <si>
    <t>Консультация инфекциониста(первичный осмотр)</t>
  </si>
  <si>
    <t>Консультация инфекциониста(повторный осмотр)</t>
  </si>
  <si>
    <t>Консультация рефлексотерапевта (первичный осмотр)</t>
  </si>
  <si>
    <t>Консультация рефлексотерапевта (повторный осмотр)</t>
  </si>
  <si>
    <t>Классическая рефлексотерапия</t>
  </si>
  <si>
    <t>1 сеанс.</t>
  </si>
  <si>
    <t>Су-Джок рефлексотерапия</t>
  </si>
  <si>
    <t>Лазерорефлексотерапия</t>
  </si>
  <si>
    <t>Предрейсовый осмотр водителей</t>
  </si>
  <si>
    <t xml:space="preserve">Осмотр мед. сестры зд/пункта </t>
  </si>
  <si>
    <t>Осмотр врача терапевта перед вакцинацией</t>
  </si>
  <si>
    <t>Электрокардиография с нагрузкой и в покое</t>
  </si>
  <si>
    <t xml:space="preserve">Консультация врача-эксперта по медицинской документации </t>
  </si>
  <si>
    <t>ООО "Медик"</t>
  </si>
  <si>
    <t>Взятие биопсии</t>
  </si>
  <si>
    <t>Влагалищная процедура</t>
  </si>
  <si>
    <t>Соскоб (ПЦР)</t>
  </si>
  <si>
    <t xml:space="preserve">Удаление инородных тел </t>
  </si>
  <si>
    <t>Соскоб</t>
  </si>
  <si>
    <t>Массаж век</t>
  </si>
  <si>
    <t>Пункции гайморовых пазух</t>
  </si>
  <si>
    <t>Внутригортанное введение лекарственных веществ</t>
  </si>
  <si>
    <t>нет</t>
  </si>
  <si>
    <t>402-487</t>
  </si>
  <si>
    <t>130/час</t>
  </si>
  <si>
    <t>Стоимость услуги в руб.</t>
  </si>
  <si>
    <t>3</t>
  </si>
  <si>
    <t>1</t>
  </si>
  <si>
    <t>4</t>
  </si>
  <si>
    <t>5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</si>
  <si>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</si>
  <si>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</si>
  <si>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</si>
  <si>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</si>
  <si>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</si>
  <si>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</si>
  <si>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</si>
  <si>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</si>
  <si>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</si>
  <si>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</si>
  <si>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</si>
  <si>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</si>
  <si>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</si>
  <si>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</si>
  <si>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</si>
  <si>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</si>
  <si>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</si>
  <si>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</si>
  <si>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</si>
  <si>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</si>
  <si>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</si>
  <si>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</si>
  <si>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</si>
  <si>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</si>
  <si>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</si>
  <si>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</si>
  <si>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</si>
  <si>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</si>
  <si>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</si>
  <si>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Су-Джок рефлексотерапия с применением средств медицинского назначения при лечении заболеваний с нарушением углеводного обмена</t>
  </si>
  <si>
    <t>беспл по ОМС</t>
  </si>
  <si>
    <t>б/платно</t>
  </si>
  <si>
    <t>Глюкоза мочи</t>
  </si>
  <si>
    <t>№ п/п</t>
  </si>
  <si>
    <t>Ед.изм.</t>
  </si>
  <si>
    <t xml:space="preserve">Поликлиника ЗАО "УГМК-Рудгормаш" </t>
  </si>
  <si>
    <t>ООО медицинская фирма "Здоровье"</t>
  </si>
  <si>
    <t>БУЗ ВО "Воронежская городская клиническая больница скорой медицинской помощи "10"</t>
  </si>
  <si>
    <t xml:space="preserve"> Манипуляции и инструментальные исследования</t>
  </si>
  <si>
    <t xml:space="preserve"> Консультации врачей специалистов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</si>
  <si>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</si>
  <si>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</si>
  <si>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</si>
  <si>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</si>
  <si>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</si>
  <si>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</si>
  <si>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</si>
  <si>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</si>
  <si>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</si>
  <si>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</si>
  <si>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</si>
  <si>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</si>
  <si>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</si>
  <si>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</si>
  <si>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</si>
  <si>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</si>
  <si>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</si>
  <si>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</si>
  <si>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                            Услуги акушера-гинеколога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</si>
  <si>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</si>
  <si>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</si>
  <si>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</si>
  <si>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</si>
  <si>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</si>
  <si>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</si>
  <si>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</si>
  <si>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</si>
  <si>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</si>
  <si>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</si>
  <si>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</si>
  <si>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</si>
  <si>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</si>
  <si>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</si>
  <si>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</si>
  <si>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</si>
  <si>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 xml:space="preserve"> Услуги хирурга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</si>
  <si>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</si>
  <si>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</si>
  <si>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</si>
  <si>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</si>
  <si>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</si>
  <si>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</si>
  <si>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</si>
  <si>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</si>
  <si>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</si>
  <si>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</si>
  <si>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</si>
  <si>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 xml:space="preserve"> Услуги офтальмолога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</si>
  <si>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</si>
  <si>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</si>
  <si>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</si>
  <si>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</si>
  <si>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</si>
  <si>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</si>
  <si>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</si>
  <si>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</si>
  <si>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</si>
  <si>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</si>
  <si>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</si>
  <si>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</si>
  <si>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</si>
  <si>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</si>
  <si>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</si>
  <si>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</si>
  <si>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</si>
  <si>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</si>
  <si>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</si>
  <si>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</si>
  <si>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</si>
  <si>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</si>
  <si>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 xml:space="preserve"> Услуги оториноларинголога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</si>
  <si>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</si>
  <si>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</si>
  <si>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</si>
  <si>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</si>
  <si>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</si>
  <si>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</si>
  <si>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</si>
  <si>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</si>
  <si>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</si>
  <si>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</si>
  <si>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</si>
  <si>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</si>
  <si>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</si>
  <si>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</si>
  <si>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</si>
  <si>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</si>
  <si>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</si>
  <si>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 xml:space="preserve"> Физиотерапевтическое отделение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</si>
  <si>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</si>
  <si>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</si>
  <si>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</si>
  <si>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</si>
  <si>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</si>
  <si>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</si>
  <si>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</si>
  <si>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</si>
  <si>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</si>
  <si>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</si>
  <si>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</si>
  <si>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</si>
  <si>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</si>
  <si>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</si>
  <si>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 xml:space="preserve"> Массаж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</si>
  <si>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</si>
  <si>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</si>
  <si>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</si>
  <si>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</si>
  <si>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</si>
  <si>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</si>
  <si>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</si>
  <si>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</si>
  <si>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</si>
  <si>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</si>
  <si>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</si>
  <si>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</si>
  <si>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</si>
  <si>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</si>
  <si>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</si>
  <si>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</si>
  <si>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</si>
  <si>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</si>
  <si>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</si>
  <si>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</si>
  <si>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</si>
  <si>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</si>
  <si>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</si>
  <si>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</si>
  <si>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Клинико-диагностическая лаборатория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</si>
  <si>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</si>
  <si>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</si>
  <si>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</si>
  <si>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</si>
  <si>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</si>
  <si>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</si>
  <si>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</si>
  <si>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</si>
  <si>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</si>
  <si>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</si>
  <si>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</si>
  <si>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</si>
  <si>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</si>
  <si>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</si>
  <si>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</si>
  <si>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</si>
  <si>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</si>
  <si>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</si>
  <si>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</si>
  <si>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</si>
  <si>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</si>
  <si>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</si>
  <si>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</si>
  <si>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</si>
  <si>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</si>
  <si>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</si>
  <si>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</si>
  <si>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</si>
  <si>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</si>
  <si>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</si>
  <si>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</si>
  <si>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</si>
  <si>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</si>
  <si>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</si>
  <si>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</si>
  <si>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</si>
  <si>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</si>
  <si>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</si>
  <si>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</si>
  <si>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</si>
  <si>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</si>
  <si>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</si>
  <si>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</si>
  <si>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</si>
  <si>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</si>
  <si>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</si>
  <si>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</si>
  <si>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</si>
  <si>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</si>
  <si>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Сравнительная характеристика цен на медицинские услуги по Левобережному р-ну г.Воронежа на 04.04.2013г.</t>
  </si>
  <si>
    <t>Финансовому директору</t>
  </si>
  <si>
    <t>Фафенроут И.Н.</t>
  </si>
  <si>
    <t>ЗАО "УГМК-Рудгомаш"</t>
  </si>
  <si>
    <t>Консультация сурдолога-оториноларинголога(повторный смотр)</t>
  </si>
  <si>
    <t>Гистологическое исследование биологического материала</t>
  </si>
  <si>
    <t>Исследование материала,полученного при гинекологическом профосмотре (онкоцитология)</t>
  </si>
  <si>
    <t>Исследование транссудатов,экссудатов,секретов, экскретов</t>
  </si>
  <si>
    <t>Исследование мокроты (на цитологию)</t>
  </si>
  <si>
    <t>Исследование соскобов и отделяемого с поверхности эрозии, язв,ран, свищей</t>
  </si>
  <si>
    <t>Обнаружение клеток красной волчанки</t>
  </si>
  <si>
    <t>Спермограмма</t>
  </si>
  <si>
    <t>Иммунологические исследования</t>
  </si>
  <si>
    <t>Иммунный статус</t>
  </si>
  <si>
    <t>Серологические исследования</t>
  </si>
  <si>
    <t>Микрореакция на сифилис</t>
  </si>
  <si>
    <t>ИФА на сифилис</t>
  </si>
  <si>
    <t>РПГА с разными диагностикумами</t>
  </si>
  <si>
    <t>РА на туляремию, бруцеллз</t>
  </si>
  <si>
    <t>РА на коклюш, паракоклюш</t>
  </si>
  <si>
    <t>Микробиологические исследования</t>
  </si>
  <si>
    <t>Исследование на инфекции передаваемые половым путем</t>
  </si>
  <si>
    <t>Посев на флору отделяемого из уретры, цервикального канала, влагалища (за каждое исследование),простаты</t>
  </si>
  <si>
    <t>Исследование на микоплазмы</t>
  </si>
  <si>
    <t>Кровь на стерильность</t>
  </si>
  <si>
    <t>Моча на степень бактериурии</t>
  </si>
  <si>
    <t>Посев мокроты</t>
  </si>
  <si>
    <t>Посев отделяемого из уха</t>
  </si>
  <si>
    <t>Посев отделяемого из глаза</t>
  </si>
  <si>
    <t>Кровь на гемокультуру</t>
  </si>
  <si>
    <t>Чувствительность выделенной культуры к антибиотикам, антисептикам, нитрафуранам, за каждое исследование</t>
  </si>
  <si>
    <t>Кал на дисбактериоз</t>
  </si>
  <si>
    <t>Исследование отделяемого раны на флору</t>
  </si>
  <si>
    <t>Исследование на кандидомикоз</t>
  </si>
  <si>
    <t>Helycobacter pylori (уреазная активность)</t>
  </si>
  <si>
    <t>Исследование на дифтерию</t>
  </si>
  <si>
    <t>Исследование на коклюш</t>
  </si>
  <si>
    <t>Исследование на кишечные инфекции</t>
  </si>
  <si>
    <t>Исследование на микрофлору</t>
  </si>
  <si>
    <t>Функция щитовидной железы</t>
  </si>
  <si>
    <t>ТТГ – 3 поколения (тиреотропный гормон)</t>
  </si>
  <si>
    <t>Т3 общий/ свободный (трийодтиронин)</t>
  </si>
  <si>
    <t>Т4 общий/ свободный (тироксин)</t>
  </si>
  <si>
    <t>Антитела к тиреоглобулину (онкомаркер щитовидной железы)</t>
  </si>
  <si>
    <t>Анти -ТПО (АТ к пероксидазе тиреоцитов)</t>
  </si>
  <si>
    <t>Тиреоглобулин (онкомаркер щитовидной железы)</t>
  </si>
  <si>
    <t>Кальцитонин</t>
  </si>
  <si>
    <t>АТ к рецепторам ТТГ</t>
  </si>
  <si>
    <t>Половые гормоны, прочее</t>
  </si>
  <si>
    <t>ХГЧ (ранняя диагностика беременности)</t>
  </si>
  <si>
    <t>ФСГ/ЛГ</t>
  </si>
  <si>
    <t>Прогестерон/17 ОН-прогестерон</t>
  </si>
  <si>
    <t>Пролактин/Макропролактин</t>
  </si>
  <si>
    <t>Эстрадиол</t>
  </si>
  <si>
    <t>Тестостерон общий</t>
  </si>
  <si>
    <t>Тестостерон свободный + общедоступный</t>
  </si>
  <si>
    <t>Дигидротестостерон</t>
  </si>
  <si>
    <t>DHEA-S</t>
  </si>
  <si>
    <t>Кортизол</t>
  </si>
  <si>
    <t>Паратгормон/остеокальцин</t>
  </si>
  <si>
    <t>ССГ – секс-стероидсвязывающий глобулин</t>
  </si>
  <si>
    <t>АКТГ</t>
  </si>
  <si>
    <t>Соматотропин</t>
  </si>
  <si>
    <t>Диагностика сахарного диабета</t>
  </si>
  <si>
    <t>С-пептид / инсулин/ АТ к инсулину</t>
  </si>
  <si>
    <t>АТ к островкам Лангерганса IgG</t>
  </si>
  <si>
    <t>Гликозилированный гемоглобин</t>
  </si>
  <si>
    <t>Микроальбуминурия</t>
  </si>
  <si>
    <t>Проинсулин</t>
  </si>
  <si>
    <t>Диагностика инфекций методом ИФА (по крови)</t>
  </si>
  <si>
    <t>Chlamydia trachomatis  IgA, IgG, IgM</t>
  </si>
  <si>
    <t>Уреаплазма IgA / IgG</t>
  </si>
  <si>
    <t>Mycoplasma hominis IgA / IgG</t>
  </si>
  <si>
    <t>Трихомонада IgG</t>
  </si>
  <si>
    <t>Вирус простого герпеса  IgM / IgG</t>
  </si>
  <si>
    <t>Цитомегаловирус IgG (количественно), IgM</t>
  </si>
  <si>
    <t>Candida IgG</t>
  </si>
  <si>
    <t>Краснуха  IgM, IgG</t>
  </si>
  <si>
    <t>230/230</t>
  </si>
  <si>
    <t>Токсоплазма  IgM, IgG (количественно)</t>
  </si>
  <si>
    <t>Авидность АТ  IgG  к токсоплазме</t>
  </si>
  <si>
    <t>АТ к H-pylori суммарные</t>
  </si>
  <si>
    <t>Chlamydia psittaci и pneumonia IgM / IgG</t>
  </si>
  <si>
    <t>Mycoplasma pneumonia IgA/ IgM / IgG</t>
  </si>
  <si>
    <t>АТ к сальмонеллам IgG.</t>
  </si>
  <si>
    <t>АТ к описторхозу IgG</t>
  </si>
  <si>
    <t>АТ к эхинококку IgG</t>
  </si>
  <si>
    <t>АТ к токсокарам IgG</t>
  </si>
  <si>
    <t>АТ к аскариде IgG</t>
  </si>
  <si>
    <t>АТ к лямблии, суммарные</t>
  </si>
  <si>
    <t>АТ к трихинелле IgG</t>
  </si>
  <si>
    <t>АТ к Эпштейна – Барр IgM / IgG</t>
  </si>
  <si>
    <t>АТ к вирусу кори сумм</t>
  </si>
  <si>
    <t>АТ коклюш суммарные</t>
  </si>
  <si>
    <t>Пара-коклюш АТ суммарные</t>
  </si>
  <si>
    <t>АТ к ветряной оспе IgG</t>
  </si>
  <si>
    <t>Аспергилла IgG</t>
  </si>
  <si>
    <t>Вирус паротита IgG</t>
  </si>
  <si>
    <t>Авидность АТ IgG к цитомегаловирусу</t>
  </si>
  <si>
    <t>Диагностика инфекций передающихся половым путем (методом ПЦР)</t>
  </si>
  <si>
    <t>Chlamydia trachomatis соскоб</t>
  </si>
  <si>
    <t>Mycoplasma hominis соскоб</t>
  </si>
  <si>
    <t>Mycoplasma genitalium  соскоб</t>
  </si>
  <si>
    <t>Neisseria gonorrhoeae соскоб</t>
  </si>
  <si>
    <t>Trichomonas vaginalis  соскоб</t>
  </si>
  <si>
    <t>Gardnerella vaginalis соскоб</t>
  </si>
  <si>
    <t>Candida albicans соскоб</t>
  </si>
  <si>
    <t>Lactobacillus spp соскоб</t>
  </si>
  <si>
    <t>Mobiluncus curtisii соскоб</t>
  </si>
  <si>
    <t>Bacteroides spp соскоб</t>
  </si>
  <si>
    <t>ВПЧ тип 6,11 соскоб</t>
  </si>
  <si>
    <t>Herpes simplex 1,2 соскоб</t>
  </si>
  <si>
    <t>Herpes human тип 6 соскоб</t>
  </si>
  <si>
    <t>Cytomegalovirus (ЦМВ) соскоб / кровь / моча</t>
  </si>
  <si>
    <t>Ureaplasma urealyticum (T 960 u Parvum) типирование соскоб</t>
  </si>
  <si>
    <t>Вирус папилломы  человека (ВПЧ) тип 16,18 соскоб</t>
  </si>
  <si>
    <t>Herpes simplex 1,2 кровь</t>
  </si>
  <si>
    <t>Herpes human тип 6 кровь</t>
  </si>
  <si>
    <t>Вирус Эпштейна Барра кровь</t>
  </si>
  <si>
    <t>Скрининг ВПЧ высокого канцерогенного риска 16,31,35,39,59,18,33,45,52,58,67  типы / соскоб</t>
  </si>
  <si>
    <t>Исследование биоценоза влагалища соскоб  (7 показателей +микроскопия)</t>
  </si>
  <si>
    <t>Диагностика аллергии</t>
  </si>
  <si>
    <t>IgE общий (количественно) кровь (2 недели)</t>
  </si>
  <si>
    <t>ECP (количественно) – маркер активности аллергии</t>
  </si>
  <si>
    <t xml:space="preserve">Аллергическая панель № 1 ( педиатрическая) –количественное определение специфических  IgE к  20 аллергенам: </t>
  </si>
  <si>
    <t>Домашняя пыль (клещ Derm Pteronyssius, клещ Derm Farinae), Береза, Смесь трав, Кошка, Собака, Alternaria alternate, Молоко, α-лактальбумин, β-лактоглобулин, Казеин, Яичный белок, Яичный желток, Соевые бобы, Морковь, Картофель, Пшеничная мука, Лесной орех, Арахис, Бычий сывороточный альбумин. (1 месяц)</t>
  </si>
  <si>
    <t>Онкомаркеры</t>
  </si>
  <si>
    <t>СА 15-3 (молочная железа)</t>
  </si>
  <si>
    <t>СА 125 (онкомаркер яичников, яички)</t>
  </si>
  <si>
    <t>СА 19-9 (поджелудочная железа, кишечник)</t>
  </si>
  <si>
    <t>АФП (мониторинг развития плода, онкомаркер печени)</t>
  </si>
  <si>
    <t>ХГЧ (онкомаркер половых желез)</t>
  </si>
  <si>
    <t>ПСА общий/свободный (предстательная железа</t>
  </si>
  <si>
    <t>СА 72-4 (желудок, кишечник, легкие)</t>
  </si>
  <si>
    <t>SCC-антиген плоскоклеточного рака</t>
  </si>
  <si>
    <t>ФНО – фактор некроза опухоли</t>
  </si>
  <si>
    <t>Cifra 21-1 (легкие, мочевой пузырь)</t>
  </si>
  <si>
    <t>РЭА (легкие)</t>
  </si>
  <si>
    <t>Диагностика ВИЧ, гепатитов, сифилиса</t>
  </si>
  <si>
    <t>HbsAg – АТ суммарные/cito</t>
  </si>
  <si>
    <t>АТ к гепатиту А IgG/IgM</t>
  </si>
  <si>
    <t>ВИЧ (1+2) – АТ суммарные</t>
  </si>
  <si>
    <t>Сифилис АТ суммарные</t>
  </si>
  <si>
    <t>Гепатит С – АТ суммарные</t>
  </si>
  <si>
    <t>Гепатит В (вирус HBV) – методом ПЦР</t>
  </si>
  <si>
    <t>Гепатит С (вирус HBV) – методом ПЦР</t>
  </si>
  <si>
    <t>11.1.</t>
  </si>
  <si>
    <t>Профпатолог</t>
  </si>
  <si>
    <t>11.2.</t>
  </si>
  <si>
    <t>Терапевт</t>
  </si>
  <si>
    <t>11.3.</t>
  </si>
  <si>
    <t>Акушер-гинеколог</t>
  </si>
  <si>
    <t>11.4.</t>
  </si>
  <si>
    <t>Дерматовенеролог</t>
  </si>
  <si>
    <t>11.5.</t>
  </si>
  <si>
    <t>Психиатр</t>
  </si>
  <si>
    <t>11.6.</t>
  </si>
  <si>
    <t>Психиатр-нарколог</t>
  </si>
  <si>
    <t>11.7.</t>
  </si>
  <si>
    <t>Невролог</t>
  </si>
  <si>
    <t>11.8.</t>
  </si>
  <si>
    <t>Оториноларинголог</t>
  </si>
  <si>
    <t>11.9.</t>
  </si>
  <si>
    <t>Офтальмолог</t>
  </si>
  <si>
    <t>Хирург</t>
  </si>
  <si>
    <t>Стоматолог</t>
  </si>
  <si>
    <t>Аллерголог-иммунолог</t>
  </si>
  <si>
    <t>Инфекционист</t>
  </si>
  <si>
    <t>Онколог</t>
  </si>
  <si>
    <t>Сурдолог-оториноларинголог</t>
  </si>
  <si>
    <t>Уролог</t>
  </si>
  <si>
    <t xml:space="preserve">Забор мазка </t>
  </si>
  <si>
    <t>Исследование мазка на онкоцитологию</t>
  </si>
  <si>
    <t>Исследование мазка на флору</t>
  </si>
  <si>
    <t>Исследование кала на яйца гельминтов</t>
  </si>
  <si>
    <t>Общий анализ крови клинический</t>
  </si>
  <si>
    <t>Общий анализ крови (три показателя)</t>
  </si>
  <si>
    <t>Анализ крови на глюкозу</t>
  </si>
  <si>
    <t>Анализ крови на холестерин</t>
  </si>
  <si>
    <t>Забор крови</t>
  </si>
  <si>
    <t>Забор материала для бакпосева</t>
  </si>
  <si>
    <t>Посев на флору отделяемого из уретры, цервикального канала, влагалища (за каждое исследование), простаты</t>
  </si>
  <si>
    <t>Предрейсовый осмотр</t>
  </si>
  <si>
    <t>Соскоб на энтеробиоз</t>
  </si>
  <si>
    <t>Лабораторные исследования на энтеробиоз</t>
  </si>
  <si>
    <t>Взятие и исследование фекалий на копрологию</t>
  </si>
  <si>
    <t>Лабораторные исследования из зева на наличие стафилокока</t>
  </si>
  <si>
    <t>Лабораторные исследования крови на гемокультуру</t>
  </si>
  <si>
    <t>Исследование на дифтерию (BL)</t>
  </si>
  <si>
    <t>Аудиометрия</t>
  </si>
  <si>
    <t>Динамометрия</t>
  </si>
  <si>
    <t>Вибрационная чувствительность</t>
  </si>
  <si>
    <t>Исследование вестибулярнго аппарата</t>
  </si>
  <si>
    <t>ИФВД (спирография)</t>
  </si>
  <si>
    <t>Реовазография (РЭГ)</t>
  </si>
  <si>
    <t>Пульсоксиметрия</t>
  </si>
  <si>
    <t>Справка в бассейн (мужчины)</t>
  </si>
  <si>
    <t>Справка в бассейн (женщины)</t>
  </si>
  <si>
    <t>Санаторно-курортная справка</t>
  </si>
  <si>
    <t>Главный врач поликлиники</t>
  </si>
  <si>
    <t>Л.В.Пылева</t>
  </si>
  <si>
    <t>экономист</t>
  </si>
  <si>
    <t>М.И.Ревина</t>
  </si>
  <si>
    <t xml:space="preserve">Справка о санации полости рта </t>
  </si>
  <si>
    <t>закл</t>
  </si>
  <si>
    <t>Консультация стоматолога</t>
  </si>
  <si>
    <t xml:space="preserve">Осмотр пациента и оформление первичной документации </t>
  </si>
  <si>
    <t>Средства индивидуальной защиты</t>
  </si>
  <si>
    <t>Анестезия карпульным шприцем</t>
  </si>
  <si>
    <t>Аппликационная анестезия</t>
  </si>
  <si>
    <t>Использование индикатора кариеса (1зуб)</t>
  </si>
  <si>
    <t>Лечение среднего кариеса</t>
  </si>
  <si>
    <t>Лечение глубокого кариеса</t>
  </si>
  <si>
    <t>Лечение кариеса депульпированого зуба</t>
  </si>
  <si>
    <t>Лечение пульпита  1-корневого зуба</t>
  </si>
  <si>
    <t>Лечение пульпита  2-корневого зуба</t>
  </si>
  <si>
    <t>Лечение пульпита  3-корневого зуба</t>
  </si>
  <si>
    <t>Лечение периодонтита1-корневого зуба</t>
  </si>
  <si>
    <t>Лечение периодонтита 2-корневого зуба</t>
  </si>
  <si>
    <t>Лечение периодонтита 3-корневого зуба</t>
  </si>
  <si>
    <t>Распломбировка ранее леченого корневого канала (1 канал)</t>
  </si>
  <si>
    <t>Постановка стекловолоконного штифта</t>
  </si>
  <si>
    <t>Постановка постоянной пломбы из композита химического отверждения</t>
  </si>
  <si>
    <t>Постановка постоянной пломбы из фотокомпозита под ортопедическую конструкцию</t>
  </si>
  <si>
    <t>Постановка постоянной пломбы из фотокомпозита 1-2 поверхности</t>
  </si>
  <si>
    <t>Постановка постоянной пломбы из фотокомпозита 3-4 поверхности</t>
  </si>
  <si>
    <t>Установка металлического штифта</t>
  </si>
  <si>
    <t>Изоляционная прокладка из жидкотекучего композита</t>
  </si>
  <si>
    <t>Изоляционная прокладка из стеклоиномерного композита</t>
  </si>
  <si>
    <t>Кальцийсодержащая лечебная прокладка</t>
  </si>
  <si>
    <t>Механическая очистка зубов пастой Super Pollish 1 челюсти</t>
  </si>
  <si>
    <t>Удаление зубных отложений ультразвуком 1 челюсти</t>
  </si>
  <si>
    <t>Лечебная апликация</t>
  </si>
  <si>
    <t>Косметический винир</t>
  </si>
  <si>
    <t>Ретинер (адгезивный мост)</t>
  </si>
  <si>
    <t>Художественная реставрация</t>
  </si>
  <si>
    <t>2. Манипуляции и инструментальные исследования</t>
  </si>
  <si>
    <t>3. Медицинские услуги кабинета акушера-гинеколога</t>
  </si>
  <si>
    <t>1.  Консультации врачей специалистов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</si>
  <si>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</si>
  <si>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</si>
  <si>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</si>
  <si>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</si>
  <si>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</si>
  <si>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</si>
  <si>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</si>
  <si>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</si>
  <si>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</si>
  <si>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</si>
  <si>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</si>
  <si>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</si>
  <si>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</si>
  <si>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</si>
  <si>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</si>
  <si>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</si>
  <si>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</si>
  <si>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</si>
  <si>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</si>
  <si>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</si>
  <si>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</si>
  <si>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</si>
  <si>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</si>
  <si>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</si>
  <si>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</si>
  <si>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</si>
  <si>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 xml:space="preserve">Исследование на энтеробиоз </t>
  </si>
  <si>
    <t>Определение сывороточного железа</t>
  </si>
  <si>
    <t>РФ - ревмотоидный фактор</t>
  </si>
  <si>
    <t>Антистрептолизин</t>
  </si>
  <si>
    <t>Массаж простаты</t>
  </si>
  <si>
    <t>Взятие мазка на флору</t>
  </si>
  <si>
    <t>Инстилляция уретры</t>
  </si>
  <si>
    <t>Анализ секрета предстательной железы</t>
  </si>
  <si>
    <t>Взятие секрета предстательной железы</t>
  </si>
  <si>
    <t>1.27.</t>
  </si>
  <si>
    <t>1.28.</t>
  </si>
  <si>
    <t>1.29.</t>
  </si>
  <si>
    <t>1.30.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</si>
  <si>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</si>
  <si>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</si>
  <si>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</si>
  <si>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</si>
  <si>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</si>
  <si>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</si>
  <si>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</si>
  <si>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</si>
  <si>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</si>
  <si>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</si>
  <si>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</si>
  <si>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</si>
  <si>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</si>
  <si>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</si>
  <si>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</si>
  <si>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</si>
  <si>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 Медицинские услуги кабинета уролога</t>
  </si>
  <si>
    <t>2.1.</t>
  </si>
  <si>
    <t>2.2.</t>
  </si>
  <si>
    <t>2.3.</t>
  </si>
  <si>
    <t>2.4.</t>
  </si>
  <si>
    <t>2.5.</t>
  </si>
  <si>
    <t>2.6.</t>
  </si>
  <si>
    <t>2.7.</t>
  </si>
  <si>
    <t>2.8.</t>
  </si>
  <si>
    <t>5. Медицинские услуги кабинета хирурга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</si>
  <si>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</si>
  <si>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</si>
  <si>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</si>
  <si>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</si>
  <si>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</si>
  <si>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</si>
  <si>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</si>
  <si>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</si>
  <si>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</si>
  <si>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</si>
  <si>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</si>
  <si>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6. Медицинские услуги кабинета офтальмолога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</si>
  <si>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</si>
  <si>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</si>
  <si>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</si>
  <si>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</si>
  <si>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</si>
  <si>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</si>
  <si>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</si>
  <si>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</si>
  <si>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</si>
  <si>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</si>
  <si>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</si>
  <si>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</si>
  <si>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</si>
  <si>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</si>
  <si>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</si>
  <si>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</si>
  <si>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</si>
  <si>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</si>
  <si>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</si>
  <si>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</si>
  <si>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</si>
  <si>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4.1.</t>
  </si>
  <si>
    <t>4.2.</t>
  </si>
  <si>
    <t>4.3.</t>
  </si>
  <si>
    <t>4.4.</t>
  </si>
  <si>
    <t>4.5.</t>
  </si>
  <si>
    <t>4.6.</t>
  </si>
  <si>
    <t>4.7.</t>
  </si>
  <si>
    <t xml:space="preserve"> 7. Медицинские услуги кабинета оториноларинголога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</si>
  <si>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</si>
  <si>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</si>
  <si>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</si>
  <si>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</si>
  <si>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</si>
  <si>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</si>
  <si>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</si>
  <si>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</si>
  <si>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</si>
  <si>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</si>
  <si>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</si>
  <si>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</si>
  <si>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</si>
  <si>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</si>
  <si>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</si>
  <si>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</si>
  <si>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</si>
  <si>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</si>
  <si>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8. Медицинские услуги кабинета стоматолога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</si>
  <si>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</si>
  <si>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</si>
  <si>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</si>
  <si>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</si>
  <si>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</si>
  <si>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</si>
  <si>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</si>
  <si>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</si>
  <si>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</si>
  <si>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</si>
  <si>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</si>
  <si>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</si>
  <si>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</si>
  <si>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</si>
  <si>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</si>
  <si>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</si>
  <si>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</si>
  <si>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</si>
  <si>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</si>
  <si>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</si>
  <si>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</si>
  <si>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</si>
  <si>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</si>
  <si>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</si>
  <si>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</si>
  <si>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</si>
  <si>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</si>
  <si>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</si>
  <si>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</si>
  <si>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</si>
  <si>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</si>
  <si>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8.32.</t>
  </si>
  <si>
    <t>9. Медицинские услуги кабинета рефлексотерапевта</t>
  </si>
  <si>
    <t>9.1.</t>
  </si>
  <si>
    <t>9.2.</t>
  </si>
  <si>
    <t>9.3.</t>
  </si>
  <si>
    <t>9.4.</t>
  </si>
  <si>
    <t>9.5.</t>
  </si>
  <si>
    <t>9.6.</t>
  </si>
  <si>
    <t>Су-Джок рефлексотерапия с применением средств медицинского назначения при лечении заболеваний с нарушением углеводного обмена (в т.ч. ожирения)</t>
  </si>
  <si>
    <t>Анализ мазка на флору (уролог)</t>
  </si>
  <si>
    <t>10. Медицинские услуги физиотерапевтического отделения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</si>
  <si>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</si>
  <si>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</si>
  <si>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</si>
  <si>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</si>
  <si>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</si>
  <si>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</si>
  <si>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</si>
  <si>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</si>
  <si>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</si>
  <si>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</si>
  <si>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</si>
  <si>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</si>
  <si>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</si>
  <si>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</si>
  <si>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</si>
  <si>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</si>
  <si>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</si>
  <si>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</si>
  <si>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</si>
  <si>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</si>
  <si>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</si>
  <si>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</si>
  <si>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</si>
  <si>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</si>
  <si>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</si>
  <si>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</si>
  <si>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</si>
  <si>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</si>
  <si>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</si>
  <si>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</si>
  <si>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10.31.</t>
  </si>
  <si>
    <t>10.32.</t>
  </si>
  <si>
    <t>10.33.</t>
  </si>
  <si>
    <t>10.34.</t>
  </si>
  <si>
    <t>10.35.</t>
  </si>
  <si>
    <t>10.36.</t>
  </si>
  <si>
    <t>10.37.</t>
  </si>
  <si>
    <t>10.38.</t>
  </si>
  <si>
    <t>11. Функциональная диагностика</t>
  </si>
  <si>
    <t>12. Медицинские услуги клинико-диагностической лаборатории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</si>
  <si>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</si>
  <si>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</si>
  <si>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</si>
  <si>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</si>
  <si>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</si>
  <si>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</si>
  <si>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</si>
  <si>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</si>
  <si>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</si>
  <si>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</si>
  <si>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</si>
  <si>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</si>
  <si>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</si>
  <si>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</si>
  <si>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</si>
  <si>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</si>
  <si>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</si>
  <si>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</si>
  <si>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</si>
  <si>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</si>
  <si>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</si>
  <si>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</si>
  <si>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</si>
  <si>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</si>
  <si>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</si>
  <si>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</si>
  <si>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</si>
  <si>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</si>
  <si>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</si>
  <si>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</si>
  <si>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12.31.</t>
  </si>
  <si>
    <t>12.32.</t>
  </si>
  <si>
    <t>12.33.</t>
  </si>
  <si>
    <t>12.34.</t>
  </si>
  <si>
    <t>12.35.</t>
  </si>
  <si>
    <t>12.36.</t>
  </si>
  <si>
    <t>12.37.</t>
  </si>
  <si>
    <t>12.38.</t>
  </si>
  <si>
    <t>12.39.</t>
  </si>
  <si>
    <t>12.40.</t>
  </si>
  <si>
    <t>12.41.</t>
  </si>
  <si>
    <t>12.42.</t>
  </si>
  <si>
    <t>12.43.</t>
  </si>
  <si>
    <t>12.44.</t>
  </si>
  <si>
    <t>12.45.</t>
  </si>
  <si>
    <t>12.46.</t>
  </si>
  <si>
    <t>12.47.</t>
  </si>
  <si>
    <t>12.48.</t>
  </si>
  <si>
    <t>12.49.</t>
  </si>
  <si>
    <t>12.50.</t>
  </si>
  <si>
    <t>12.51.</t>
  </si>
  <si>
    <t>12.52.</t>
  </si>
  <si>
    <t>МРС (Микрореакция на сифилис)</t>
  </si>
  <si>
    <t>13. Клинико-диагностическая исследования по договорам с др. организациями</t>
  </si>
  <si>
    <t>240/260</t>
  </si>
  <si>
    <t>220/210</t>
  </si>
  <si>
    <t>270/270</t>
  </si>
  <si>
    <t>260/230</t>
  </si>
  <si>
    <t>260/320</t>
  </si>
  <si>
    <t>270/270/500</t>
  </si>
  <si>
    <t>160/160/160</t>
  </si>
  <si>
    <t>160/160</t>
  </si>
  <si>
    <t>210/210</t>
  </si>
  <si>
    <t>190/210/300</t>
  </si>
  <si>
    <t>220/260</t>
  </si>
  <si>
    <t>140/270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</si>
  <si>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</si>
  <si>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</si>
  <si>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</si>
  <si>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</si>
  <si>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</si>
  <si>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</si>
  <si>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</si>
  <si>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</si>
  <si>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</si>
  <si>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</si>
  <si>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</si>
  <si>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</si>
  <si>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</si>
  <si>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</si>
  <si>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</si>
  <si>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</si>
  <si>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</si>
  <si>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</si>
  <si>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</si>
  <si>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</si>
  <si>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</si>
  <si>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</si>
  <si>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</si>
  <si>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</si>
  <si>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</si>
  <si>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</si>
  <si>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</si>
  <si>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</si>
  <si>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</si>
  <si>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</si>
  <si>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</si>
  <si>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</si>
  <si>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</si>
  <si>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</si>
  <si>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</si>
  <si>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</si>
  <si>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</si>
  <si>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</si>
  <si>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14.19.</t>
  </si>
  <si>
    <t>14.20.</t>
  </si>
  <si>
    <t>14.21.</t>
  </si>
  <si>
    <t>14.22.</t>
  </si>
  <si>
    <t>14.23.</t>
  </si>
  <si>
    <t>14.24.</t>
  </si>
  <si>
    <t>14.25.</t>
  </si>
  <si>
    <t>14.26.</t>
  </si>
  <si>
    <t>14.27.</t>
  </si>
  <si>
    <t>14.28.</t>
  </si>
  <si>
    <t>14.29.</t>
  </si>
  <si>
    <t>14.30.</t>
  </si>
  <si>
    <t>14.31.</t>
  </si>
  <si>
    <t>14.32.</t>
  </si>
  <si>
    <t>14.33.</t>
  </si>
  <si>
    <t>14.34.</t>
  </si>
  <si>
    <t>14.35.</t>
  </si>
  <si>
    <t>14.36.</t>
  </si>
  <si>
    <t>14.37.</t>
  </si>
  <si>
    <t>14.38.</t>
  </si>
  <si>
    <t>14.39.</t>
  </si>
  <si>
    <t>14.40.</t>
  </si>
  <si>
    <t>14.41.</t>
  </si>
  <si>
    <t>14.42.</t>
  </si>
  <si>
    <t>14.43.</t>
  </si>
  <si>
    <t>14.44.</t>
  </si>
  <si>
    <t>14.46.</t>
  </si>
  <si>
    <t>14.47.</t>
  </si>
  <si>
    <t>14.48.</t>
  </si>
  <si>
    <t>14.49.</t>
  </si>
  <si>
    <t>14.50.</t>
  </si>
  <si>
    <t>14.51.</t>
  </si>
  <si>
    <t>14.52.</t>
  </si>
  <si>
    <t>14.55.</t>
  </si>
  <si>
    <t>13.21.</t>
  </si>
  <si>
    <t>13.22.</t>
  </si>
  <si>
    <t>13.23.</t>
  </si>
  <si>
    <t>13.24.</t>
  </si>
  <si>
    <t>13.25.</t>
  </si>
  <si>
    <t>13.26.</t>
  </si>
  <si>
    <t>13.27.</t>
  </si>
  <si>
    <t>13.28.</t>
  </si>
  <si>
    <t>13.29.</t>
  </si>
  <si>
    <t>13.30.</t>
  </si>
  <si>
    <t>13.31.</t>
  </si>
  <si>
    <t>13.32.</t>
  </si>
  <si>
    <t>13.33.</t>
  </si>
  <si>
    <t>13.34.</t>
  </si>
  <si>
    <t>13.35.</t>
  </si>
  <si>
    <t>13.36.</t>
  </si>
  <si>
    <t>13.37.</t>
  </si>
  <si>
    <t>13.38.</t>
  </si>
  <si>
    <t>13.39.</t>
  </si>
  <si>
    <t>13.40.</t>
  </si>
  <si>
    <t>13.41.</t>
  </si>
  <si>
    <t>13.42.</t>
  </si>
  <si>
    <t>13.43.</t>
  </si>
  <si>
    <t>13.44.</t>
  </si>
  <si>
    <t>13.45.</t>
  </si>
  <si>
    <t>13.46.</t>
  </si>
  <si>
    <t>13.47.</t>
  </si>
  <si>
    <t>13.48.</t>
  </si>
  <si>
    <t>13.49.</t>
  </si>
  <si>
    <t>13.50.</t>
  </si>
  <si>
    <t>13.51.</t>
  </si>
  <si>
    <t>13.52.</t>
  </si>
  <si>
    <t>13.53.</t>
  </si>
  <si>
    <t>13.54.</t>
  </si>
  <si>
    <t>13.55.</t>
  </si>
  <si>
    <t>13.56.</t>
  </si>
  <si>
    <t>13.57.</t>
  </si>
  <si>
    <t>13.58.</t>
  </si>
  <si>
    <t>13.59.</t>
  </si>
  <si>
    <t>13.60.</t>
  </si>
  <si>
    <t>13.61.</t>
  </si>
  <si>
    <t>13.62.</t>
  </si>
  <si>
    <t>13.63.</t>
  </si>
  <si>
    <t>13.64.</t>
  </si>
  <si>
    <t>13.65.</t>
  </si>
  <si>
    <t>13.66.</t>
  </si>
  <si>
    <t>13.67.</t>
  </si>
  <si>
    <t>13.68.</t>
  </si>
  <si>
    <t>13.69.</t>
  </si>
  <si>
    <t>13.70.</t>
  </si>
  <si>
    <t>13.71.</t>
  </si>
  <si>
    <t>13.72.</t>
  </si>
  <si>
    <t>13.73.</t>
  </si>
  <si>
    <t>13.74.</t>
  </si>
  <si>
    <t>13.75.</t>
  </si>
  <si>
    <t>13.76.</t>
  </si>
  <si>
    <t>13.77.</t>
  </si>
  <si>
    <t>13.78.</t>
  </si>
  <si>
    <t>13.79.</t>
  </si>
  <si>
    <t>13.80.</t>
  </si>
  <si>
    <t>13.81.</t>
  </si>
  <si>
    <t>13.82.</t>
  </si>
  <si>
    <t>13.83.</t>
  </si>
  <si>
    <t>13.84.</t>
  </si>
  <si>
    <t>13.85.</t>
  </si>
  <si>
    <t>13.86.</t>
  </si>
  <si>
    <t>13.87.</t>
  </si>
  <si>
    <t>13.88.</t>
  </si>
  <si>
    <t>13.89.</t>
  </si>
  <si>
    <t>13.90.</t>
  </si>
  <si>
    <t>13.91.</t>
  </si>
  <si>
    <t>13.92.</t>
  </si>
  <si>
    <t>13.93.</t>
  </si>
  <si>
    <t>13.94.</t>
  </si>
  <si>
    <t>13.95.</t>
  </si>
  <si>
    <t>13.96.</t>
  </si>
  <si>
    <t>13.97.</t>
  </si>
  <si>
    <t>13.98.</t>
  </si>
  <si>
    <t>13.99.</t>
  </si>
  <si>
    <t>13.100.</t>
  </si>
  <si>
    <t>13.101.</t>
  </si>
  <si>
    <t>13.102.</t>
  </si>
  <si>
    <t>13.103.</t>
  </si>
  <si>
    <t>13.104.</t>
  </si>
  <si>
    <t>13.105.</t>
  </si>
  <si>
    <t>13.106.</t>
  </si>
  <si>
    <t>13.107.</t>
  </si>
  <si>
    <t>13.108.</t>
  </si>
  <si>
    <t>13.109.</t>
  </si>
  <si>
    <t>13.110.</t>
  </si>
  <si>
    <t>13.111.</t>
  </si>
  <si>
    <t>13.112.</t>
  </si>
  <si>
    <t>13.113.</t>
  </si>
  <si>
    <t>13.114.</t>
  </si>
  <si>
    <t>13.115.</t>
  </si>
  <si>
    <t>13.116.</t>
  </si>
  <si>
    <t>13.117.</t>
  </si>
  <si>
    <t>13.118.</t>
  </si>
  <si>
    <t>13.119.</t>
  </si>
  <si>
    <t>13.120.</t>
  </si>
  <si>
    <t>13.121.</t>
  </si>
  <si>
    <t>13.122.</t>
  </si>
  <si>
    <t>13.123.</t>
  </si>
  <si>
    <t>13.124.</t>
  </si>
  <si>
    <t>13.125.</t>
  </si>
  <si>
    <t>13.126.</t>
  </si>
  <si>
    <t>13.127.</t>
  </si>
  <si>
    <t>13.128.</t>
  </si>
  <si>
    <t>14. Медицинские осмотры: предварительные и периодические</t>
  </si>
  <si>
    <t>Холодовая проба</t>
  </si>
  <si>
    <t>14.45</t>
  </si>
  <si>
    <t>14.53.</t>
  </si>
  <si>
    <t>14.54</t>
  </si>
  <si>
    <t>14.56.</t>
  </si>
  <si>
    <t>Микрореакция на сифилис (МРС)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</si>
</sst>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52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3" fillId="0" borderId="10" xfId="53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center"/>
    </xf>
    <xf numFmtId="0" fontId="3" fillId="0" borderId="11" xfId="53" applyFont="1" applyBorder="1" applyAlignment="1">
      <alignment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49" fontId="54" fillId="0" borderId="11" xfId="0" applyNumberFormat="1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wrapText="1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165" fontId="55" fillId="0" borderId="13" xfId="0" applyNumberFormat="1" applyFont="1" applyBorder="1" applyAlignment="1">
      <alignment horizontal="center" wrapText="1"/>
    </xf>
    <xf numFmtId="165" fontId="55" fillId="0" borderId="13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0" fontId="53" fillId="0" borderId="13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11" xfId="0" applyNumberFormat="1" applyFont="1" applyFill="1" applyBorder="1" applyAlignment="1">
      <alignment horizontal="center"/>
    </xf>
    <xf numFmtId="171" fontId="54" fillId="33" borderId="11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left" vertical="center" wrapText="1"/>
    </xf>
    <xf numFmtId="2" fontId="54" fillId="0" borderId="12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2" fontId="54" fillId="0" borderId="11" xfId="0" applyNumberFormat="1" applyFont="1" applyBorder="1" applyAlignment="1">
      <alignment horizontal="center"/>
    </xf>
    <xf numFmtId="2" fontId="3" fillId="0" borderId="11" xfId="53" applyNumberFormat="1" applyFont="1" applyBorder="1" applyAlignment="1">
      <alignment horizontal="center" vertical="center"/>
      <protection/>
    </xf>
    <xf numFmtId="4" fontId="3" fillId="0" borderId="12" xfId="53" applyNumberFormat="1" applyFont="1" applyFill="1" applyBorder="1" applyAlignment="1">
      <alignment horizontal="center" vertical="center"/>
      <protection/>
    </xf>
    <xf numFmtId="2" fontId="54" fillId="0" borderId="11" xfId="0" applyNumberFormat="1" applyFont="1" applyBorder="1" applyAlignment="1">
      <alignment horizontal="center" vertical="center"/>
    </xf>
    <xf numFmtId="2" fontId="54" fillId="33" borderId="11" xfId="0" applyNumberFormat="1" applyFont="1" applyFill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3" fillId="0" borderId="12" xfId="53" applyNumberFormat="1" applyFont="1" applyFill="1" applyBorder="1" applyAlignment="1">
      <alignment horizontal="center" vertical="center"/>
      <protection/>
    </xf>
    <xf numFmtId="2" fontId="54" fillId="0" borderId="12" xfId="0" applyNumberFormat="1" applyFont="1" applyBorder="1" applyAlignment="1">
      <alignment horizontal="center" vertical="center"/>
    </xf>
    <xf numFmtId="2" fontId="54" fillId="33" borderId="12" xfId="0" applyNumberFormat="1" applyFont="1" applyFill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3" fillId="0" borderId="10" xfId="53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right" vertical="justify"/>
    </xf>
    <xf numFmtId="0" fontId="57" fillId="0" borderId="10" xfId="0" applyFont="1" applyBorder="1" applyAlignment="1">
      <alignment horizontal="right" vertical="justify" wrapText="1"/>
    </xf>
    <xf numFmtId="0" fontId="53" fillId="0" borderId="10" xfId="0" applyFont="1" applyBorder="1" applyAlignment="1">
      <alignment horizontal="right" vertical="justify"/>
    </xf>
    <xf numFmtId="2" fontId="3" fillId="0" borderId="10" xfId="53" applyNumberFormat="1" applyFont="1" applyFill="1" applyBorder="1" applyAlignment="1">
      <alignment horizontal="right" vertical="justify" wrapText="1"/>
      <protection/>
    </xf>
    <xf numFmtId="2" fontId="3" fillId="0" borderId="12" xfId="53" applyNumberFormat="1" applyFont="1" applyFill="1" applyBorder="1" applyAlignment="1">
      <alignment horizontal="right" vertical="justify" wrapText="1"/>
      <protection/>
    </xf>
    <xf numFmtId="2" fontId="54" fillId="0" borderId="12" xfId="0" applyNumberFormat="1" applyFont="1" applyFill="1" applyBorder="1" applyAlignment="1">
      <alignment horizontal="right" vertical="justify"/>
    </xf>
    <xf numFmtId="2" fontId="54" fillId="0" borderId="12" xfId="0" applyNumberFormat="1" applyFont="1" applyBorder="1" applyAlignment="1">
      <alignment horizontal="right" vertical="justify"/>
    </xf>
    <xf numFmtId="49" fontId="55" fillId="0" borderId="12" xfId="0" applyNumberFormat="1" applyFont="1" applyBorder="1" applyAlignment="1">
      <alignment horizontal="right" vertical="justify"/>
    </xf>
    <xf numFmtId="2" fontId="54" fillId="0" borderId="12" xfId="0" applyNumberFormat="1" applyFont="1" applyBorder="1" applyAlignment="1">
      <alignment horizontal="right" vertical="justify" wrapText="1"/>
    </xf>
    <xf numFmtId="2" fontId="54" fillId="0" borderId="10" xfId="0" applyNumberFormat="1" applyFont="1" applyBorder="1" applyAlignment="1">
      <alignment horizontal="right" vertical="justify"/>
    </xf>
    <xf numFmtId="2" fontId="54" fillId="0" borderId="14" xfId="0" applyNumberFormat="1" applyFont="1" applyBorder="1" applyAlignment="1">
      <alignment horizontal="right" vertical="justify"/>
    </xf>
    <xf numFmtId="2" fontId="54" fillId="0" borderId="15" xfId="0" applyNumberFormat="1" applyFont="1" applyBorder="1" applyAlignment="1">
      <alignment horizontal="right" vertical="justify"/>
    </xf>
    <xf numFmtId="2" fontId="3" fillId="0" borderId="10" xfId="0" applyNumberFormat="1" applyFont="1" applyFill="1" applyBorder="1" applyAlignment="1">
      <alignment horizontal="right" vertical="justify"/>
    </xf>
    <xf numFmtId="2" fontId="54" fillId="0" borderId="10" xfId="0" applyNumberFormat="1" applyFont="1" applyFill="1" applyBorder="1" applyAlignment="1">
      <alignment horizontal="right" vertical="justify"/>
    </xf>
    <xf numFmtId="2" fontId="54" fillId="0" borderId="14" xfId="0" applyNumberFormat="1" applyFont="1" applyFill="1" applyBorder="1" applyAlignment="1">
      <alignment horizontal="right" vertical="justify"/>
    </xf>
    <xf numFmtId="2" fontId="54" fillId="0" borderId="15" xfId="0" applyNumberFormat="1" applyFont="1" applyFill="1" applyBorder="1" applyAlignment="1">
      <alignment horizontal="right" vertical="justify"/>
    </xf>
    <xf numFmtId="2" fontId="54" fillId="0" borderId="16" xfId="0" applyNumberFormat="1" applyFont="1" applyBorder="1" applyAlignment="1">
      <alignment horizontal="right" vertical="justify"/>
    </xf>
    <xf numFmtId="2" fontId="55" fillId="0" borderId="10" xfId="0" applyNumberFormat="1" applyFont="1" applyFill="1" applyBorder="1" applyAlignment="1">
      <alignment horizontal="right" vertical="justify"/>
    </xf>
    <xf numFmtId="2" fontId="58" fillId="0" borderId="12" xfId="0" applyNumberFormat="1" applyFont="1" applyFill="1" applyBorder="1" applyAlignment="1">
      <alignment horizontal="right" vertical="justify"/>
    </xf>
    <xf numFmtId="2" fontId="54" fillId="0" borderId="10" xfId="0" applyNumberFormat="1" applyFont="1" applyFill="1" applyBorder="1" applyAlignment="1">
      <alignment horizontal="right" vertical="justify" wrapText="1"/>
    </xf>
    <xf numFmtId="0" fontId="54" fillId="0" borderId="10" xfId="0" applyNumberFormat="1" applyFont="1" applyFill="1" applyBorder="1" applyAlignment="1">
      <alignment horizontal="right" vertical="justify" wrapText="1"/>
    </xf>
    <xf numFmtId="0" fontId="59" fillId="0" borderId="12" xfId="0" applyFont="1" applyFill="1" applyBorder="1" applyAlignment="1">
      <alignment horizontal="right" vertical="justify" wrapText="1"/>
    </xf>
    <xf numFmtId="2" fontId="54" fillId="0" borderId="17" xfId="0" applyNumberFormat="1" applyFont="1" applyFill="1" applyBorder="1" applyAlignment="1">
      <alignment horizontal="right" vertical="justify" wrapText="1"/>
    </xf>
    <xf numFmtId="2" fontId="54" fillId="35" borderId="12" xfId="0" applyNumberFormat="1" applyFont="1" applyFill="1" applyBorder="1" applyAlignment="1">
      <alignment horizontal="right" vertical="justify"/>
    </xf>
    <xf numFmtId="171" fontId="54" fillId="0" borderId="0" xfId="0" applyNumberFormat="1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54" fillId="0" borderId="0" xfId="0" applyFont="1" applyBorder="1" applyAlignment="1">
      <alignment horizontal="justify" vertical="justify"/>
    </xf>
    <xf numFmtId="0" fontId="54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57" fillId="0" borderId="0" xfId="0" applyFont="1" applyAlignment="1">
      <alignment horizontal="justify" vertical="justify" wrapText="1"/>
    </xf>
    <xf numFmtId="0" fontId="57" fillId="0" borderId="0" xfId="0" applyFont="1" applyAlignment="1">
      <alignment horizontal="justify" vertical="justify"/>
    </xf>
    <xf numFmtId="0" fontId="57" fillId="0" borderId="14" xfId="0" applyFont="1" applyBorder="1" applyAlignment="1">
      <alignment horizontal="justify" vertical="justify" wrapText="1"/>
    </xf>
    <xf numFmtId="0" fontId="57" fillId="0" borderId="14" xfId="0" applyFont="1" applyBorder="1" applyAlignment="1">
      <alignment horizontal="justify" vertical="justify"/>
    </xf>
    <xf numFmtId="0" fontId="53" fillId="0" borderId="11" xfId="0" applyFont="1" applyBorder="1" applyAlignment="1">
      <alignment horizontal="justify" vertical="justify" wrapText="1"/>
    </xf>
    <xf numFmtId="0" fontId="53" fillId="0" borderId="11" xfId="0" applyFont="1" applyBorder="1" applyAlignment="1">
      <alignment horizontal="justify" vertical="justify"/>
    </xf>
    <xf numFmtId="0" fontId="53" fillId="0" borderId="0" xfId="0" applyFont="1" applyAlignment="1">
      <alignment horizontal="justify" vertical="justify"/>
    </xf>
    <xf numFmtId="0" fontId="3" fillId="0" borderId="11" xfId="53" applyFont="1" applyBorder="1" applyAlignment="1">
      <alignment horizontal="justify" vertical="justify" wrapText="1"/>
      <protection/>
    </xf>
    <xf numFmtId="0" fontId="3" fillId="0" borderId="10" xfId="53" applyFont="1" applyBorder="1" applyAlignment="1">
      <alignment horizontal="justify" vertical="justify" wrapText="1"/>
      <protection/>
    </xf>
    <xf numFmtId="0" fontId="54" fillId="0" borderId="10" xfId="0" applyFont="1" applyBorder="1" applyAlignment="1">
      <alignment horizontal="justify" vertical="justify" wrapText="1"/>
    </xf>
    <xf numFmtId="0" fontId="54" fillId="0" borderId="10" xfId="0" applyFont="1" applyBorder="1" applyAlignment="1">
      <alignment horizontal="justify" vertical="justify"/>
    </xf>
    <xf numFmtId="0" fontId="3" fillId="0" borderId="11" xfId="53" applyFont="1" applyFill="1" applyBorder="1" applyAlignment="1">
      <alignment horizontal="justify" vertical="justify" wrapText="1"/>
      <protection/>
    </xf>
    <xf numFmtId="0" fontId="3" fillId="0" borderId="10" xfId="53" applyFont="1" applyFill="1" applyBorder="1" applyAlignment="1">
      <alignment horizontal="justify" vertical="justify"/>
      <protection/>
    </xf>
    <xf numFmtId="0" fontId="53" fillId="0" borderId="0" xfId="0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3" fillId="0" borderId="10" xfId="53" applyFont="1" applyBorder="1" applyAlignment="1">
      <alignment horizontal="justify" vertical="justify"/>
      <protection/>
    </xf>
    <xf numFmtId="0" fontId="3" fillId="0" borderId="11" xfId="54" applyFont="1" applyBorder="1" applyAlignment="1">
      <alignment horizontal="justify" vertical="justify" wrapText="1"/>
      <protection/>
    </xf>
    <xf numFmtId="0" fontId="3" fillId="0" borderId="13" xfId="53" applyFont="1" applyFill="1" applyBorder="1" applyAlignment="1">
      <alignment horizontal="justify" vertical="justify" wrapText="1"/>
      <protection/>
    </xf>
    <xf numFmtId="0" fontId="3" fillId="0" borderId="13" xfId="53" applyFont="1" applyBorder="1" applyAlignment="1">
      <alignment horizontal="justify" vertical="justify"/>
      <protection/>
    </xf>
    <xf numFmtId="49" fontId="54" fillId="0" borderId="11" xfId="0" applyNumberFormat="1" applyFont="1" applyBorder="1" applyAlignment="1">
      <alignment horizontal="justify" vertical="justify" wrapText="1"/>
    </xf>
    <xf numFmtId="49" fontId="3" fillId="0" borderId="10" xfId="53" applyNumberFormat="1" applyFont="1" applyBorder="1" applyAlignment="1">
      <alignment horizontal="justify" vertical="justify"/>
      <protection/>
    </xf>
    <xf numFmtId="49" fontId="54" fillId="33" borderId="11" xfId="0" applyNumberFormat="1" applyFont="1" applyFill="1" applyBorder="1" applyAlignment="1">
      <alignment horizontal="justify" vertical="justify" wrapText="1"/>
    </xf>
    <xf numFmtId="49" fontId="3" fillId="33" borderId="10" xfId="53" applyNumberFormat="1" applyFont="1" applyFill="1" applyBorder="1" applyAlignment="1">
      <alignment horizontal="justify" vertical="justify"/>
      <protection/>
    </xf>
    <xf numFmtId="49" fontId="54" fillId="0" borderId="10" xfId="0" applyNumberFormat="1" applyFont="1" applyBorder="1" applyAlignment="1">
      <alignment horizontal="justify" vertical="justify" wrapText="1"/>
    </xf>
    <xf numFmtId="49" fontId="54" fillId="0" borderId="13" xfId="0" applyNumberFormat="1" applyFont="1" applyBorder="1" applyAlignment="1">
      <alignment horizontal="justify" vertical="justify" wrapText="1"/>
    </xf>
    <xf numFmtId="49" fontId="3" fillId="0" borderId="13" xfId="53" applyNumberFormat="1" applyFont="1" applyBorder="1" applyAlignment="1">
      <alignment horizontal="justify" vertical="justify"/>
      <protection/>
    </xf>
    <xf numFmtId="0" fontId="54" fillId="0" borderId="10" xfId="0" applyFont="1" applyFill="1" applyBorder="1" applyAlignment="1">
      <alignment horizontal="justify" vertical="justify" wrapText="1"/>
    </xf>
    <xf numFmtId="0" fontId="54" fillId="0" borderId="10" xfId="0" applyFont="1" applyFill="1" applyBorder="1" applyAlignment="1">
      <alignment horizontal="justify" vertical="justify"/>
    </xf>
    <xf numFmtId="49" fontId="3" fillId="0" borderId="10" xfId="53" applyNumberFormat="1" applyFont="1" applyFill="1" applyBorder="1" applyAlignment="1">
      <alignment horizontal="justify" vertical="justify"/>
      <protection/>
    </xf>
    <xf numFmtId="49" fontId="55" fillId="0" borderId="13" xfId="0" applyNumberFormat="1" applyFont="1" applyBorder="1" applyAlignment="1">
      <alignment horizontal="justify" vertical="justify"/>
    </xf>
    <xf numFmtId="0" fontId="54" fillId="0" borderId="11" xfId="0" applyFont="1" applyBorder="1" applyAlignment="1">
      <alignment horizontal="justify" vertical="justify" wrapText="1"/>
    </xf>
    <xf numFmtId="0" fontId="54" fillId="0" borderId="13" xfId="0" applyFont="1" applyBorder="1" applyAlignment="1">
      <alignment horizontal="justify" vertical="justify" wrapText="1"/>
    </xf>
    <xf numFmtId="0" fontId="54" fillId="0" borderId="13" xfId="0" applyFont="1" applyBorder="1" applyAlignment="1">
      <alignment horizontal="justify" vertical="justify"/>
    </xf>
    <xf numFmtId="49" fontId="3" fillId="0" borderId="11" xfId="53" applyNumberFormat="1" applyFont="1" applyBorder="1" applyAlignment="1">
      <alignment horizontal="justify" vertical="justify"/>
      <protection/>
    </xf>
    <xf numFmtId="0" fontId="56" fillId="0" borderId="13" xfId="0" applyFont="1" applyBorder="1" applyAlignment="1">
      <alignment horizontal="justify" vertical="justify" wrapText="1"/>
    </xf>
    <xf numFmtId="0" fontId="54" fillId="0" borderId="11" xfId="0" applyFont="1" applyBorder="1" applyAlignment="1">
      <alignment horizontal="justify" vertical="justify"/>
    </xf>
    <xf numFmtId="0" fontId="54" fillId="0" borderId="18" xfId="0" applyFont="1" applyBorder="1" applyAlignment="1">
      <alignment horizontal="justify" vertical="justify" wrapText="1"/>
    </xf>
    <xf numFmtId="0" fontId="54" fillId="0" borderId="18" xfId="0" applyFont="1" applyBorder="1" applyAlignment="1">
      <alignment horizontal="justify" vertical="justify"/>
    </xf>
    <xf numFmtId="0" fontId="54" fillId="0" borderId="19" xfId="0" applyFont="1" applyBorder="1" applyAlignment="1">
      <alignment horizontal="justify" vertical="justify" wrapText="1"/>
    </xf>
    <xf numFmtId="0" fontId="54" fillId="0" borderId="19" xfId="0" applyFont="1" applyBorder="1" applyAlignment="1">
      <alignment horizontal="justify" vertical="justify"/>
    </xf>
    <xf numFmtId="0" fontId="60" fillId="0" borderId="10" xfId="0" applyFont="1" applyFill="1" applyBorder="1" applyAlignment="1">
      <alignment horizontal="justify" vertical="justify"/>
    </xf>
    <xf numFmtId="0" fontId="60" fillId="0" borderId="10" xfId="0" applyFont="1" applyFill="1" applyBorder="1" applyAlignment="1">
      <alignment horizontal="justify" vertical="justify" wrapText="1"/>
    </xf>
    <xf numFmtId="0" fontId="60" fillId="0" borderId="13" xfId="0" applyFont="1" applyFill="1" applyBorder="1" applyAlignment="1">
      <alignment horizontal="justify" vertical="justify"/>
    </xf>
    <xf numFmtId="0" fontId="54" fillId="0" borderId="14" xfId="0" applyFont="1" applyFill="1" applyBorder="1" applyAlignment="1">
      <alignment horizontal="justify" vertical="justify" wrapText="1"/>
    </xf>
    <xf numFmtId="0" fontId="54" fillId="0" borderId="14" xfId="0" applyFont="1" applyFill="1" applyBorder="1" applyAlignment="1">
      <alignment horizontal="justify" vertical="justify"/>
    </xf>
    <xf numFmtId="0" fontId="60" fillId="0" borderId="19" xfId="0" applyFont="1" applyFill="1" applyBorder="1" applyAlignment="1">
      <alignment horizontal="justify" vertical="justify" wrapText="1"/>
    </xf>
    <xf numFmtId="0" fontId="60" fillId="0" borderId="19" xfId="0" applyFont="1" applyFill="1" applyBorder="1" applyAlignment="1">
      <alignment horizontal="justify" vertical="justify"/>
    </xf>
    <xf numFmtId="49" fontId="3" fillId="0" borderId="11" xfId="0" applyNumberFormat="1" applyFont="1" applyBorder="1" applyAlignment="1">
      <alignment horizontal="justify" vertical="justify" wrapText="1"/>
    </xf>
    <xf numFmtId="49" fontId="3" fillId="0" borderId="11" xfId="0" applyNumberFormat="1" applyFont="1" applyFill="1" applyBorder="1" applyAlignment="1">
      <alignment horizontal="justify" vertical="justify" wrapText="1"/>
    </xf>
    <xf numFmtId="49" fontId="3" fillId="0" borderId="13" xfId="0" applyNumberFormat="1" applyFont="1" applyFill="1" applyBorder="1" applyAlignment="1">
      <alignment horizontal="justify" vertical="justify" wrapText="1"/>
    </xf>
    <xf numFmtId="0" fontId="3" fillId="0" borderId="10" xfId="53" applyFont="1" applyFill="1" applyBorder="1" applyAlignment="1">
      <alignment horizontal="justify" vertical="justify" wrapText="1"/>
      <protection/>
    </xf>
    <xf numFmtId="49" fontId="6" fillId="0" borderId="13" xfId="0" applyNumberFormat="1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3" fillId="0" borderId="11" xfId="0" applyFont="1" applyFill="1" applyBorder="1" applyAlignment="1">
      <alignment horizontal="justify" vertical="justify"/>
    </xf>
    <xf numFmtId="49" fontId="3" fillId="34" borderId="11" xfId="0" applyNumberFormat="1" applyFont="1" applyFill="1" applyBorder="1" applyAlignment="1">
      <alignment horizontal="justify" vertical="justify" wrapText="1"/>
    </xf>
    <xf numFmtId="49" fontId="3" fillId="0" borderId="10" xfId="0" applyNumberFormat="1" applyFont="1" applyBorder="1" applyAlignment="1">
      <alignment horizontal="justify" vertical="justify" wrapText="1"/>
    </xf>
    <xf numFmtId="49" fontId="3" fillId="0" borderId="20" xfId="0" applyNumberFormat="1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/>
    </xf>
    <xf numFmtId="0" fontId="59" fillId="0" borderId="10" xfId="0" applyFont="1" applyFill="1" applyBorder="1" applyAlignment="1">
      <alignment horizontal="justify" vertical="justify" wrapText="1"/>
    </xf>
    <xf numFmtId="0" fontId="59" fillId="0" borderId="11" xfId="0" applyFont="1" applyFill="1" applyBorder="1" applyAlignment="1">
      <alignment horizontal="justify" vertical="justify" wrapText="1"/>
    </xf>
    <xf numFmtId="0" fontId="58" fillId="0" borderId="13" xfId="0" applyFont="1" applyFill="1" applyBorder="1" applyAlignment="1">
      <alignment horizontal="justify" vertical="justify"/>
    </xf>
    <xf numFmtId="0" fontId="59" fillId="0" borderId="13" xfId="0" applyFont="1" applyFill="1" applyBorder="1" applyAlignment="1">
      <alignment horizontal="justify" vertical="justify" wrapText="1"/>
    </xf>
    <xf numFmtId="0" fontId="54" fillId="35" borderId="10" xfId="0" applyFont="1" applyFill="1" applyBorder="1" applyAlignment="1">
      <alignment horizontal="justify" vertical="justify"/>
    </xf>
    <xf numFmtId="0" fontId="0" fillId="35" borderId="0" xfId="0" applyFill="1" applyAlignment="1">
      <alignment horizontal="justify" vertical="justify"/>
    </xf>
    <xf numFmtId="171" fontId="54" fillId="0" borderId="0" xfId="0" applyNumberFormat="1" applyFont="1" applyAlignment="1">
      <alignment horizontal="justify" vertical="justify"/>
    </xf>
    <xf numFmtId="0" fontId="0" fillId="0" borderId="0" xfId="0" applyAlignment="1">
      <alignment horizontal="justify" vertical="justify" wrapText="1"/>
    </xf>
    <xf numFmtId="2" fontId="54" fillId="0" borderId="10" xfId="0" applyNumberFormat="1" applyFont="1" applyBorder="1" applyAlignment="1">
      <alignment horizontal="right" vertical="justify" wrapText="1"/>
    </xf>
    <xf numFmtId="0" fontId="5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49" fontId="61" fillId="0" borderId="10" xfId="0" applyNumberFormat="1" applyFont="1" applyBorder="1" applyAlignment="1">
      <alignment horizontal="center" vertical="justify"/>
    </xf>
    <xf numFmtId="49" fontId="55" fillId="0" borderId="0" xfId="0" applyNumberFormat="1" applyFont="1" applyAlignment="1">
      <alignment horizontal="center" vertical="justify"/>
    </xf>
    <xf numFmtId="49" fontId="57" fillId="0" borderId="14" xfId="0" applyNumberFormat="1" applyFont="1" applyBorder="1" applyAlignment="1">
      <alignment horizontal="center" vertical="justify"/>
    </xf>
    <xf numFmtId="49" fontId="52" fillId="0" borderId="10" xfId="0" applyNumberFormat="1" applyFont="1" applyBorder="1" applyAlignment="1">
      <alignment horizontal="center" vertical="justify"/>
    </xf>
    <xf numFmtId="2" fontId="61" fillId="0" borderId="10" xfId="0" applyNumberFormat="1" applyFont="1" applyBorder="1" applyAlignment="1">
      <alignment horizontal="center" vertical="justify"/>
    </xf>
    <xf numFmtId="0" fontId="61" fillId="0" borderId="10" xfId="0" applyNumberFormat="1" applyFont="1" applyBorder="1" applyAlignment="1">
      <alignment horizontal="center" vertical="justify"/>
    </xf>
    <xf numFmtId="49" fontId="61" fillId="0" borderId="10" xfId="0" applyNumberFormat="1" applyFont="1" applyFill="1" applyBorder="1" applyAlignment="1">
      <alignment horizontal="center" vertical="justify"/>
    </xf>
    <xf numFmtId="49" fontId="54" fillId="0" borderId="11" xfId="0" applyNumberFormat="1" applyFont="1" applyBorder="1" applyAlignment="1">
      <alignment horizontal="center" vertical="justify"/>
    </xf>
    <xf numFmtId="49" fontId="52" fillId="0" borderId="11" xfId="0" applyNumberFormat="1" applyFont="1" applyBorder="1" applyAlignment="1">
      <alignment horizontal="center" vertical="justify"/>
    </xf>
    <xf numFmtId="49" fontId="55" fillId="0" borderId="11" xfId="0" applyNumberFormat="1" applyFont="1" applyBorder="1" applyAlignment="1">
      <alignment horizontal="center" vertical="justify"/>
    </xf>
    <xf numFmtId="49" fontId="61" fillId="0" borderId="11" xfId="0" applyNumberFormat="1" applyFont="1" applyBorder="1" applyAlignment="1">
      <alignment horizontal="center" vertical="justify"/>
    </xf>
    <xf numFmtId="49" fontId="61" fillId="0" borderId="14" xfId="0" applyNumberFormat="1" applyFont="1" applyBorder="1" applyAlignment="1">
      <alignment horizontal="center" vertical="justify"/>
    </xf>
    <xf numFmtId="49" fontId="52" fillId="0" borderId="18" xfId="0" applyNumberFormat="1" applyFont="1" applyBorder="1" applyAlignment="1">
      <alignment horizontal="center" vertical="justify"/>
    </xf>
    <xf numFmtId="49" fontId="61" fillId="0" borderId="21" xfId="0" applyNumberFormat="1" applyFont="1" applyFill="1" applyBorder="1" applyAlignment="1">
      <alignment horizontal="center" vertical="justify"/>
    </xf>
    <xf numFmtId="49" fontId="61" fillId="0" borderId="22" xfId="0" applyNumberFormat="1" applyFont="1" applyFill="1" applyBorder="1" applyAlignment="1">
      <alignment horizontal="center" vertical="justify"/>
    </xf>
    <xf numFmtId="49" fontId="54" fillId="0" borderId="18" xfId="0" applyNumberFormat="1" applyFont="1" applyFill="1" applyBorder="1" applyAlignment="1">
      <alignment horizontal="center" vertical="justify"/>
    </xf>
    <xf numFmtId="49" fontId="54" fillId="0" borderId="10" xfId="0" applyNumberFormat="1" applyFont="1" applyFill="1" applyBorder="1" applyAlignment="1">
      <alignment horizontal="center" vertical="justify"/>
    </xf>
    <xf numFmtId="0" fontId="61" fillId="0" borderId="10" xfId="0" applyFont="1" applyFill="1" applyBorder="1" applyAlignment="1">
      <alignment horizontal="center" vertical="justify"/>
    </xf>
    <xf numFmtId="49" fontId="54" fillId="0" borderId="10" xfId="0" applyNumberFormat="1" applyFont="1" applyBorder="1" applyAlignment="1">
      <alignment horizontal="center" vertical="justify"/>
    </xf>
    <xf numFmtId="49" fontId="54" fillId="0" borderId="23" xfId="0" applyNumberFormat="1" applyFont="1" applyBorder="1" applyAlignment="1">
      <alignment horizontal="center" vertical="justify"/>
    </xf>
    <xf numFmtId="0" fontId="54" fillId="0" borderId="10" xfId="0" applyFont="1" applyFill="1" applyBorder="1" applyAlignment="1">
      <alignment horizontal="center" vertical="justify"/>
    </xf>
    <xf numFmtId="0" fontId="61" fillId="0" borderId="10" xfId="0" applyFont="1" applyBorder="1" applyAlignment="1">
      <alignment horizontal="center" vertical="justify"/>
    </xf>
    <xf numFmtId="0" fontId="61" fillId="35" borderId="10" xfId="0" applyFont="1" applyFill="1" applyBorder="1" applyAlignment="1">
      <alignment horizontal="center" vertical="justify"/>
    </xf>
    <xf numFmtId="0" fontId="54" fillId="0" borderId="0" xfId="0" applyFont="1" applyBorder="1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49" fontId="6" fillId="0" borderId="11" xfId="0" applyNumberFormat="1" applyFont="1" applyFill="1" applyBorder="1" applyAlignment="1">
      <alignment horizontal="center" vertical="justify" wrapText="1"/>
    </xf>
    <xf numFmtId="49" fontId="4" fillId="0" borderId="13" xfId="0" applyNumberFormat="1" applyFont="1" applyFill="1" applyBorder="1" applyAlignment="1">
      <alignment horizontal="center" vertical="justify"/>
    </xf>
    <xf numFmtId="2" fontId="54" fillId="0" borderId="10" xfId="0" applyNumberFormat="1" applyFont="1" applyFill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justify" wrapText="1"/>
    </xf>
    <xf numFmtId="0" fontId="59" fillId="0" borderId="10" xfId="0" applyFont="1" applyFill="1" applyBorder="1" applyAlignment="1">
      <alignment horizontal="center" vertical="justify" wrapText="1"/>
    </xf>
    <xf numFmtId="0" fontId="59" fillId="0" borderId="11" xfId="0" applyFont="1" applyFill="1" applyBorder="1" applyAlignment="1">
      <alignment horizontal="center" vertical="justify" wrapText="1"/>
    </xf>
    <xf numFmtId="0" fontId="59" fillId="0" borderId="11" xfId="0" applyFont="1" applyFill="1" applyBorder="1" applyAlignment="1">
      <alignment horizontal="center" vertical="justify"/>
    </xf>
    <xf numFmtId="0" fontId="54" fillId="0" borderId="10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center" vertical="justify"/>
    </xf>
    <xf numFmtId="49" fontId="57" fillId="0" borderId="14" xfId="0" applyNumberFormat="1" applyFont="1" applyBorder="1" applyAlignment="1">
      <alignment vertical="center"/>
    </xf>
    <xf numFmtId="49" fontId="57" fillId="0" borderId="17" xfId="0" applyNumberFormat="1" applyFont="1" applyBorder="1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justify" wrapText="1"/>
      <protection/>
    </xf>
    <xf numFmtId="0" fontId="4" fillId="0" borderId="13" xfId="53" applyFont="1" applyBorder="1" applyAlignment="1">
      <alignment horizontal="center" vertical="justify" wrapText="1"/>
      <protection/>
    </xf>
    <xf numFmtId="0" fontId="4" fillId="0" borderId="12" xfId="53" applyFont="1" applyBorder="1" applyAlignment="1">
      <alignment horizontal="center" vertical="justify" wrapText="1"/>
      <protection/>
    </xf>
    <xf numFmtId="0" fontId="55" fillId="0" borderId="11" xfId="0" applyFont="1" applyBorder="1" applyAlignment="1">
      <alignment horizontal="center" vertical="justify"/>
    </xf>
    <xf numFmtId="0" fontId="55" fillId="0" borderId="13" xfId="0" applyFont="1" applyBorder="1" applyAlignment="1">
      <alignment horizontal="center" vertical="justify"/>
    </xf>
    <xf numFmtId="0" fontId="55" fillId="0" borderId="12" xfId="0" applyFont="1" applyBorder="1" applyAlignment="1">
      <alignment horizontal="center" vertical="justify"/>
    </xf>
    <xf numFmtId="0" fontId="4" fillId="0" borderId="11" xfId="53" applyFont="1" applyFill="1" applyBorder="1" applyAlignment="1">
      <alignment horizontal="center" vertical="justify" wrapText="1"/>
      <protection/>
    </xf>
    <xf numFmtId="0" fontId="4" fillId="0" borderId="13" xfId="53" applyFont="1" applyFill="1" applyBorder="1" applyAlignment="1">
      <alignment horizontal="center" vertical="justify" wrapText="1"/>
      <protection/>
    </xf>
    <xf numFmtId="0" fontId="4" fillId="0" borderId="12" xfId="53" applyFont="1" applyFill="1" applyBorder="1" applyAlignment="1">
      <alignment horizontal="center" vertical="justify" wrapText="1"/>
      <protection/>
    </xf>
    <xf numFmtId="49" fontId="55" fillId="0" borderId="11" xfId="0" applyNumberFormat="1" applyFont="1" applyFill="1" applyBorder="1" applyAlignment="1">
      <alignment horizontal="center" vertical="justify"/>
    </xf>
    <xf numFmtId="49" fontId="55" fillId="0" borderId="13" xfId="0" applyNumberFormat="1" applyFont="1" applyFill="1" applyBorder="1" applyAlignment="1">
      <alignment horizontal="center" vertical="justify"/>
    </xf>
    <xf numFmtId="49" fontId="55" fillId="0" borderId="12" xfId="0" applyNumberFormat="1" applyFont="1" applyFill="1" applyBorder="1" applyAlignment="1">
      <alignment horizontal="center" vertical="justify"/>
    </xf>
    <xf numFmtId="49" fontId="55" fillId="0" borderId="11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65" fontId="55" fillId="0" borderId="11" xfId="0" applyNumberFormat="1" applyFont="1" applyBorder="1" applyAlignment="1">
      <alignment horizontal="center" vertical="justify" wrapText="1"/>
    </xf>
    <xf numFmtId="165" fontId="55" fillId="0" borderId="13" xfId="0" applyNumberFormat="1" applyFont="1" applyBorder="1" applyAlignment="1">
      <alignment horizontal="center" vertical="justify" wrapText="1"/>
    </xf>
    <xf numFmtId="165" fontId="55" fillId="0" borderId="12" xfId="0" applyNumberFormat="1" applyFont="1" applyBorder="1" applyAlignment="1">
      <alignment horizontal="center" vertical="justify" wrapText="1"/>
    </xf>
    <xf numFmtId="0" fontId="55" fillId="0" borderId="11" xfId="0" applyFont="1" applyFill="1" applyBorder="1" applyAlignment="1">
      <alignment horizontal="center" vertical="justify" wrapText="1"/>
    </xf>
    <xf numFmtId="0" fontId="54" fillId="0" borderId="13" xfId="0" applyFont="1" applyFill="1" applyBorder="1" applyAlignment="1">
      <alignment horizontal="center" vertical="justify" wrapText="1"/>
    </xf>
    <xf numFmtId="0" fontId="54" fillId="0" borderId="12" xfId="0" applyFont="1" applyFill="1" applyBorder="1" applyAlignment="1">
      <alignment horizontal="center" vertical="justify" wrapText="1"/>
    </xf>
    <xf numFmtId="49" fontId="55" fillId="0" borderId="11" xfId="0" applyNumberFormat="1" applyFont="1" applyBorder="1" applyAlignment="1">
      <alignment horizontal="center" vertical="justify"/>
    </xf>
    <xf numFmtId="49" fontId="55" fillId="0" borderId="13" xfId="0" applyNumberFormat="1" applyFont="1" applyBorder="1" applyAlignment="1">
      <alignment horizontal="center" vertical="justify"/>
    </xf>
    <xf numFmtId="49" fontId="55" fillId="0" borderId="12" xfId="0" applyNumberFormat="1" applyFont="1" applyBorder="1" applyAlignment="1">
      <alignment horizontal="center" vertical="justify"/>
    </xf>
    <xf numFmtId="0" fontId="55" fillId="0" borderId="13" xfId="0" applyFont="1" applyFill="1" applyBorder="1" applyAlignment="1">
      <alignment horizontal="center" vertical="justify" wrapText="1"/>
    </xf>
    <xf numFmtId="0" fontId="55" fillId="0" borderId="12" xfId="0" applyFont="1" applyFill="1" applyBorder="1" applyAlignment="1">
      <alignment horizontal="center" vertical="justify" wrapText="1"/>
    </xf>
    <xf numFmtId="0" fontId="55" fillId="0" borderId="11" xfId="0" applyFont="1" applyBorder="1" applyAlignment="1">
      <alignment horizontal="center" vertical="justify" wrapText="1"/>
    </xf>
    <xf numFmtId="0" fontId="55" fillId="0" borderId="13" xfId="0" applyFont="1" applyBorder="1" applyAlignment="1">
      <alignment horizontal="center" vertical="justify" wrapText="1"/>
    </xf>
    <xf numFmtId="0" fontId="55" fillId="0" borderId="12" xfId="0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49" fontId="4" fillId="0" borderId="13" xfId="0" applyNumberFormat="1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" xfId="53"/>
    <cellStyle name="Обычный_Р-т по отд.пл.ус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zoomScale="62" zoomScaleNormal="62" zoomScalePageLayoutView="0" workbookViewId="0" topLeftCell="A49">
      <selection activeCell="H20" sqref="H20"/>
    </sheetView>
  </sheetViews>
  <sheetFormatPr defaultColWidth="9.140625" defaultRowHeight="15"/>
  <cols>
    <col min="1" max="1" width="8.8515625" style="3" customWidth="1"/>
    <col min="2" max="2" width="43.421875" style="8" customWidth="1"/>
    <col min="3" max="3" width="14.57421875" style="73" customWidth="1"/>
    <col min="4" max="4" width="16.140625" style="73" customWidth="1"/>
    <col min="5" max="5" width="18.140625" style="73" customWidth="1"/>
    <col min="6" max="6" width="13.00390625" style="73" customWidth="1"/>
    <col min="7" max="7" width="11.421875" style="73" customWidth="1"/>
  </cols>
  <sheetData>
    <row r="1" spans="5:7" ht="18.75">
      <c r="E1" s="107"/>
      <c r="F1" s="107" t="s">
        <v>439</v>
      </c>
      <c r="G1" s="107"/>
    </row>
    <row r="2" spans="5:7" ht="18.75">
      <c r="E2" s="107"/>
      <c r="F2" s="107" t="s">
        <v>441</v>
      </c>
      <c r="G2" s="107"/>
    </row>
    <row r="3" spans="5:7" ht="18.75">
      <c r="E3" s="107"/>
      <c r="F3" s="107" t="s">
        <v>440</v>
      </c>
      <c r="G3" s="107"/>
    </row>
    <row r="4" spans="1:7" s="106" customFormat="1" ht="18.75">
      <c r="A4" s="103" t="s">
        <v>438</v>
      </c>
      <c r="B4" s="104"/>
      <c r="C4" s="105"/>
      <c r="D4" s="105"/>
      <c r="E4" s="105"/>
      <c r="F4" s="105"/>
      <c r="G4" s="105"/>
    </row>
    <row r="5" spans="1:7" ht="18.75">
      <c r="A5" s="244" t="s">
        <v>253</v>
      </c>
      <c r="B5" s="246" t="s">
        <v>0</v>
      </c>
      <c r="C5" s="248" t="s">
        <v>254</v>
      </c>
      <c r="D5" s="250" t="s">
        <v>215</v>
      </c>
      <c r="E5" s="250"/>
      <c r="F5" s="250"/>
      <c r="G5" s="250"/>
    </row>
    <row r="6" spans="1:7" ht="253.5" customHeight="1">
      <c r="A6" s="245"/>
      <c r="B6" s="247"/>
      <c r="C6" s="249"/>
      <c r="D6" s="72" t="s">
        <v>255</v>
      </c>
      <c r="E6" s="72" t="s">
        <v>256</v>
      </c>
      <c r="F6" s="75" t="s">
        <v>257</v>
      </c>
      <c r="G6" s="72" t="s">
        <v>203</v>
      </c>
    </row>
    <row r="7" spans="1:14" ht="18.75">
      <c r="A7" s="4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20"/>
      <c r="H7" s="10"/>
      <c r="I7" s="10"/>
      <c r="J7" s="10"/>
      <c r="K7" s="10"/>
      <c r="L7" s="10"/>
      <c r="M7" s="10"/>
      <c r="N7" s="10"/>
    </row>
    <row r="8" spans="1:14" ht="36">
      <c r="A8" s="71"/>
      <c r="B8" s="16" t="s">
        <v>259</v>
      </c>
      <c r="C8" s="17"/>
      <c r="D8" s="17"/>
      <c r="E8" s="17"/>
      <c r="F8" s="17"/>
      <c r="G8" s="20"/>
      <c r="H8" s="10"/>
      <c r="I8" s="10"/>
      <c r="J8" s="10"/>
      <c r="K8" s="10"/>
      <c r="L8" s="10"/>
      <c r="M8" s="10"/>
      <c r="N8" s="10"/>
    </row>
    <row r="9" spans="1:14" ht="36">
      <c r="A9" s="71" t="s">
        <v>217</v>
      </c>
      <c r="B9" s="18" t="s">
        <v>1</v>
      </c>
      <c r="C9" s="19" t="s">
        <v>2</v>
      </c>
      <c r="D9" s="84">
        <v>400</v>
      </c>
      <c r="E9" s="83">
        <v>550</v>
      </c>
      <c r="F9" s="76" t="s">
        <v>213</v>
      </c>
      <c r="G9" s="20">
        <v>420</v>
      </c>
      <c r="H9" s="10"/>
      <c r="I9" s="10"/>
      <c r="J9" s="10"/>
      <c r="K9" s="10"/>
      <c r="L9" s="10"/>
      <c r="M9" s="10"/>
      <c r="N9" s="10"/>
    </row>
    <row r="10" spans="1:14" ht="36">
      <c r="A10" s="71" t="s">
        <v>220</v>
      </c>
      <c r="B10" s="18" t="s">
        <v>3</v>
      </c>
      <c r="C10" s="19" t="s">
        <v>2</v>
      </c>
      <c r="D10" s="84">
        <v>350</v>
      </c>
      <c r="E10" s="83">
        <v>550</v>
      </c>
      <c r="F10" s="76" t="s">
        <v>213</v>
      </c>
      <c r="G10" s="20">
        <v>370</v>
      </c>
      <c r="H10" s="10"/>
      <c r="I10" s="10"/>
      <c r="J10" s="10"/>
      <c r="K10" s="10"/>
      <c r="L10" s="10"/>
      <c r="M10" s="10"/>
      <c r="N10" s="10"/>
    </row>
    <row r="11" spans="1:14" ht="36">
      <c r="A11" s="71" t="s">
        <v>216</v>
      </c>
      <c r="B11" s="18" t="s">
        <v>4</v>
      </c>
      <c r="C11" s="19" t="s">
        <v>2</v>
      </c>
      <c r="D11" s="84">
        <v>400</v>
      </c>
      <c r="E11" s="83">
        <v>550</v>
      </c>
      <c r="F11" s="76" t="s">
        <v>213</v>
      </c>
      <c r="G11" s="20">
        <v>420</v>
      </c>
      <c r="H11" s="10"/>
      <c r="I11" s="10"/>
      <c r="J11" s="10"/>
      <c r="K11" s="10"/>
      <c r="L11" s="10"/>
      <c r="M11" s="10"/>
      <c r="N11" s="10"/>
    </row>
    <row r="12" spans="1:14" ht="36">
      <c r="A12" s="71" t="s">
        <v>218</v>
      </c>
      <c r="B12" s="18" t="s">
        <v>5</v>
      </c>
      <c r="C12" s="19" t="s">
        <v>2</v>
      </c>
      <c r="D12" s="84">
        <v>350</v>
      </c>
      <c r="E12" s="83">
        <v>550</v>
      </c>
      <c r="F12" s="76" t="s">
        <v>213</v>
      </c>
      <c r="G12" s="20">
        <v>370</v>
      </c>
      <c r="H12" s="10"/>
      <c r="I12" s="10"/>
      <c r="J12" s="10"/>
      <c r="K12" s="10"/>
      <c r="L12" s="10"/>
      <c r="M12" s="10"/>
      <c r="N12" s="10"/>
    </row>
    <row r="13" spans="1:14" ht="36">
      <c r="A13" s="71" t="s">
        <v>219</v>
      </c>
      <c r="B13" s="18" t="s">
        <v>6</v>
      </c>
      <c r="C13" s="19" t="s">
        <v>2</v>
      </c>
      <c r="D13" s="84">
        <v>400</v>
      </c>
      <c r="E13" s="83">
        <v>550</v>
      </c>
      <c r="F13" s="76" t="s">
        <v>213</v>
      </c>
      <c r="G13" s="20">
        <v>420</v>
      </c>
      <c r="H13" s="10"/>
      <c r="I13" s="10"/>
      <c r="J13" s="10"/>
      <c r="K13" s="10"/>
      <c r="L13" s="10"/>
      <c r="M13" s="10"/>
      <c r="N13" s="10"/>
    </row>
    <row r="14" spans="1:14" ht="34.5" customHeight="1">
      <c r="A14" s="71" t="s">
        <v>221</v>
      </c>
      <c r="B14" s="18" t="s">
        <v>7</v>
      </c>
      <c r="C14" s="19" t="s">
        <v>2</v>
      </c>
      <c r="D14" s="84">
        <v>350</v>
      </c>
      <c r="E14" s="83">
        <v>550</v>
      </c>
      <c r="F14" s="76" t="s">
        <v>213</v>
      </c>
      <c r="G14" s="20">
        <v>370</v>
      </c>
      <c r="H14" s="10"/>
      <c r="I14" s="10"/>
      <c r="J14" s="10"/>
      <c r="K14" s="10"/>
      <c r="L14" s="10"/>
      <c r="M14" s="10"/>
      <c r="N14" s="10"/>
    </row>
    <row r="15" spans="1:14" s="2" customFormat="1" ht="36">
      <c r="A15" s="71" t="s">
        <v>222</v>
      </c>
      <c r="B15" s="18" t="s">
        <v>9</v>
      </c>
      <c r="C15" s="48" t="s">
        <v>2</v>
      </c>
      <c r="D15" s="83">
        <v>500</v>
      </c>
      <c r="E15" s="83">
        <v>550</v>
      </c>
      <c r="F15" s="76" t="s">
        <v>213</v>
      </c>
      <c r="G15" s="20">
        <v>420</v>
      </c>
      <c r="H15" s="9"/>
      <c r="I15" s="9"/>
      <c r="J15" s="9"/>
      <c r="K15" s="9"/>
      <c r="L15" s="9"/>
      <c r="M15" s="9"/>
      <c r="N15" s="9"/>
    </row>
    <row r="16" spans="1:14" s="2" customFormat="1" ht="36">
      <c r="A16" s="71" t="s">
        <v>223</v>
      </c>
      <c r="B16" s="18" t="s">
        <v>10</v>
      </c>
      <c r="C16" s="48" t="s">
        <v>2</v>
      </c>
      <c r="D16" s="83">
        <v>450</v>
      </c>
      <c r="E16" s="83">
        <v>550</v>
      </c>
      <c r="F16" s="76" t="s">
        <v>213</v>
      </c>
      <c r="G16" s="20">
        <v>370</v>
      </c>
      <c r="H16" s="9"/>
      <c r="I16" s="9"/>
      <c r="J16" s="9"/>
      <c r="K16" s="9"/>
      <c r="L16" s="9"/>
      <c r="M16" s="9"/>
      <c r="N16" s="9"/>
    </row>
    <row r="17" spans="1:14" ht="54">
      <c r="A17" s="71" t="s">
        <v>224</v>
      </c>
      <c r="B17" s="18" t="s">
        <v>11</v>
      </c>
      <c r="C17" s="48" t="s">
        <v>2</v>
      </c>
      <c r="D17" s="83">
        <v>500</v>
      </c>
      <c r="E17" s="83">
        <v>550</v>
      </c>
      <c r="F17" s="76" t="s">
        <v>213</v>
      </c>
      <c r="G17" s="20">
        <v>420</v>
      </c>
      <c r="H17" s="10"/>
      <c r="I17" s="10"/>
      <c r="J17" s="10"/>
      <c r="K17" s="10"/>
      <c r="L17" s="10"/>
      <c r="M17" s="10"/>
      <c r="N17" s="10"/>
    </row>
    <row r="18" spans="1:14" ht="54">
      <c r="A18" s="71" t="s">
        <v>225</v>
      </c>
      <c r="B18" s="18" t="s">
        <v>12</v>
      </c>
      <c r="C18" s="48" t="s">
        <v>2</v>
      </c>
      <c r="D18" s="83">
        <v>450</v>
      </c>
      <c r="E18" s="83">
        <v>550</v>
      </c>
      <c r="F18" s="76" t="s">
        <v>213</v>
      </c>
      <c r="G18" s="20">
        <v>370</v>
      </c>
      <c r="H18" s="10"/>
      <c r="I18" s="10"/>
      <c r="J18" s="10"/>
      <c r="K18" s="10"/>
      <c r="L18" s="10"/>
      <c r="M18" s="10"/>
      <c r="N18" s="10"/>
    </row>
    <row r="19" spans="1:14" ht="36">
      <c r="A19" s="71" t="s">
        <v>226</v>
      </c>
      <c r="B19" s="18" t="s">
        <v>202</v>
      </c>
      <c r="C19" s="48" t="s">
        <v>26</v>
      </c>
      <c r="D19" s="83">
        <v>400</v>
      </c>
      <c r="E19" s="83" t="s">
        <v>212</v>
      </c>
      <c r="F19" s="77">
        <v>390</v>
      </c>
      <c r="G19" s="20">
        <v>400</v>
      </c>
      <c r="H19" s="10"/>
      <c r="I19" s="10"/>
      <c r="J19" s="10"/>
      <c r="K19" s="10"/>
      <c r="L19" s="10"/>
      <c r="M19" s="10"/>
      <c r="N19" s="10"/>
    </row>
    <row r="20" spans="1:14" ht="36">
      <c r="A20" s="71" t="s">
        <v>227</v>
      </c>
      <c r="B20" s="18" t="s">
        <v>200</v>
      </c>
      <c r="C20" s="48" t="s">
        <v>26</v>
      </c>
      <c r="D20" s="83">
        <v>100</v>
      </c>
      <c r="E20" s="84">
        <v>100</v>
      </c>
      <c r="F20" s="76" t="s">
        <v>212</v>
      </c>
      <c r="G20" s="20" t="s">
        <v>212</v>
      </c>
      <c r="H20" s="10"/>
      <c r="I20" s="10"/>
      <c r="J20" s="10"/>
      <c r="K20" s="10"/>
      <c r="L20" s="10"/>
      <c r="M20" s="10"/>
      <c r="N20" s="10"/>
    </row>
    <row r="21" spans="1:14" ht="36">
      <c r="A21" s="71" t="s">
        <v>228</v>
      </c>
      <c r="B21" s="18" t="s">
        <v>198</v>
      </c>
      <c r="C21" s="48" t="s">
        <v>2</v>
      </c>
      <c r="D21" s="83">
        <v>100</v>
      </c>
      <c r="E21" s="84">
        <v>150</v>
      </c>
      <c r="F21" s="76">
        <v>92</v>
      </c>
      <c r="G21" s="20">
        <v>150</v>
      </c>
      <c r="H21" s="10"/>
      <c r="I21" s="10"/>
      <c r="J21" s="10"/>
      <c r="K21" s="10"/>
      <c r="L21" s="10"/>
      <c r="M21" s="10"/>
      <c r="N21" s="10"/>
    </row>
    <row r="22" spans="1:14" ht="18.75">
      <c r="A22" s="71" t="s">
        <v>229</v>
      </c>
      <c r="B22" s="18" t="s">
        <v>199</v>
      </c>
      <c r="C22" s="48" t="s">
        <v>2</v>
      </c>
      <c r="D22" s="83">
        <v>100</v>
      </c>
      <c r="E22" s="83" t="s">
        <v>212</v>
      </c>
      <c r="F22" s="76" t="s">
        <v>212</v>
      </c>
      <c r="G22" s="20" t="s">
        <v>212</v>
      </c>
      <c r="H22" s="10"/>
      <c r="I22" s="10"/>
      <c r="J22" s="10"/>
      <c r="K22" s="10"/>
      <c r="L22" s="10"/>
      <c r="M22" s="10"/>
      <c r="N22" s="10"/>
    </row>
    <row r="23" spans="1:14" ht="36.75">
      <c r="A23" s="71" t="s">
        <v>230</v>
      </c>
      <c r="B23" s="21" t="s">
        <v>174</v>
      </c>
      <c r="C23" s="22" t="s">
        <v>2</v>
      </c>
      <c r="D23" s="83">
        <v>500</v>
      </c>
      <c r="E23" s="46">
        <v>550</v>
      </c>
      <c r="F23" s="76" t="s">
        <v>213</v>
      </c>
      <c r="G23" s="20" t="s">
        <v>212</v>
      </c>
      <c r="H23" s="10"/>
      <c r="I23" s="10"/>
      <c r="J23" s="10"/>
      <c r="K23" s="10"/>
      <c r="L23" s="10"/>
      <c r="M23" s="10"/>
      <c r="N23" s="10"/>
    </row>
    <row r="24" spans="1:14" ht="36.75">
      <c r="A24" s="71" t="s">
        <v>231</v>
      </c>
      <c r="B24" s="21" t="s">
        <v>175</v>
      </c>
      <c r="C24" s="22" t="s">
        <v>2</v>
      </c>
      <c r="D24" s="83">
        <v>450</v>
      </c>
      <c r="E24" s="46">
        <v>550</v>
      </c>
      <c r="F24" s="76" t="s">
        <v>213</v>
      </c>
      <c r="G24" s="20" t="s">
        <v>212</v>
      </c>
      <c r="H24" s="10"/>
      <c r="I24" s="10"/>
      <c r="J24" s="10"/>
      <c r="K24" s="10"/>
      <c r="L24" s="10"/>
      <c r="M24" s="10"/>
      <c r="N24" s="10"/>
    </row>
    <row r="25" spans="1:14" ht="36.75">
      <c r="A25" s="71" t="s">
        <v>232</v>
      </c>
      <c r="B25" s="21" t="s">
        <v>176</v>
      </c>
      <c r="C25" s="22" t="s">
        <v>2</v>
      </c>
      <c r="D25" s="83">
        <v>500</v>
      </c>
      <c r="E25" s="46">
        <v>550</v>
      </c>
      <c r="F25" s="76" t="s">
        <v>213</v>
      </c>
      <c r="G25" s="20">
        <v>420</v>
      </c>
      <c r="H25" s="10"/>
      <c r="I25" s="10"/>
      <c r="J25" s="10"/>
      <c r="K25" s="10"/>
      <c r="L25" s="10"/>
      <c r="M25" s="10"/>
      <c r="N25" s="10"/>
    </row>
    <row r="26" spans="1:14" ht="36.75">
      <c r="A26" s="71" t="s">
        <v>233</v>
      </c>
      <c r="B26" s="21" t="s">
        <v>177</v>
      </c>
      <c r="C26" s="22" t="s">
        <v>2</v>
      </c>
      <c r="D26" s="83">
        <v>450</v>
      </c>
      <c r="E26" s="46">
        <v>550</v>
      </c>
      <c r="F26" s="76" t="s">
        <v>213</v>
      </c>
      <c r="G26" s="20">
        <v>370</v>
      </c>
      <c r="H26" s="10"/>
      <c r="I26" s="10"/>
      <c r="J26" s="10"/>
      <c r="K26" s="10"/>
      <c r="L26" s="10"/>
      <c r="M26" s="10"/>
      <c r="N26" s="10"/>
    </row>
    <row r="27" spans="1:14" ht="36.75">
      <c r="A27" s="71" t="s">
        <v>234</v>
      </c>
      <c r="B27" s="21" t="s">
        <v>178</v>
      </c>
      <c r="C27" s="22" t="s">
        <v>2</v>
      </c>
      <c r="D27" s="83">
        <v>500</v>
      </c>
      <c r="E27" s="46">
        <v>550</v>
      </c>
      <c r="F27" s="76" t="s">
        <v>213</v>
      </c>
      <c r="G27" s="20" t="s">
        <v>212</v>
      </c>
      <c r="H27" s="10"/>
      <c r="I27" s="10"/>
      <c r="J27" s="10"/>
      <c r="K27" s="10"/>
      <c r="L27" s="10"/>
      <c r="M27" s="10"/>
      <c r="N27" s="10"/>
    </row>
    <row r="28" spans="1:14" ht="36.75">
      <c r="A28" s="71" t="s">
        <v>235</v>
      </c>
      <c r="B28" s="21" t="s">
        <v>179</v>
      </c>
      <c r="C28" s="22" t="s">
        <v>2</v>
      </c>
      <c r="D28" s="83">
        <v>450</v>
      </c>
      <c r="E28" s="46">
        <v>550</v>
      </c>
      <c r="F28" s="76" t="s">
        <v>213</v>
      </c>
      <c r="G28" s="20" t="s">
        <v>212</v>
      </c>
      <c r="H28" s="10"/>
      <c r="I28" s="10"/>
      <c r="J28" s="10"/>
      <c r="K28" s="10"/>
      <c r="L28" s="10"/>
      <c r="M28" s="10"/>
      <c r="N28" s="10"/>
    </row>
    <row r="29" spans="1:14" ht="36.75">
      <c r="A29" s="71" t="s">
        <v>236</v>
      </c>
      <c r="B29" s="21" t="s">
        <v>180</v>
      </c>
      <c r="C29" s="22" t="s">
        <v>2</v>
      </c>
      <c r="D29" s="83">
        <v>400</v>
      </c>
      <c r="E29" s="46" t="s">
        <v>212</v>
      </c>
      <c r="F29" s="65">
        <v>210</v>
      </c>
      <c r="G29" s="20">
        <v>420</v>
      </c>
      <c r="H29" s="10"/>
      <c r="I29" s="10"/>
      <c r="J29" s="10"/>
      <c r="K29" s="10"/>
      <c r="L29" s="10"/>
      <c r="M29" s="10"/>
      <c r="N29" s="10"/>
    </row>
    <row r="30" spans="1:14" ht="36.75">
      <c r="A30" s="71" t="s">
        <v>237</v>
      </c>
      <c r="B30" s="21" t="s">
        <v>181</v>
      </c>
      <c r="C30" s="22" t="s">
        <v>2</v>
      </c>
      <c r="D30" s="83">
        <v>350</v>
      </c>
      <c r="E30" s="46" t="s">
        <v>212</v>
      </c>
      <c r="F30" s="65">
        <v>210</v>
      </c>
      <c r="G30" s="20">
        <v>370</v>
      </c>
      <c r="H30" s="10"/>
      <c r="I30" s="10"/>
      <c r="J30" s="10"/>
      <c r="K30" s="10"/>
      <c r="L30" s="10"/>
      <c r="M30" s="10"/>
      <c r="N30" s="10"/>
    </row>
    <row r="31" spans="1:14" ht="36.75">
      <c r="A31" s="71" t="s">
        <v>238</v>
      </c>
      <c r="B31" s="21" t="s">
        <v>8</v>
      </c>
      <c r="C31" s="22" t="s">
        <v>2</v>
      </c>
      <c r="D31" s="83">
        <v>500</v>
      </c>
      <c r="E31" s="46">
        <v>550</v>
      </c>
      <c r="F31" s="76" t="s">
        <v>213</v>
      </c>
      <c r="G31" s="20" t="s">
        <v>212</v>
      </c>
      <c r="H31" s="10"/>
      <c r="I31" s="10"/>
      <c r="J31" s="10"/>
      <c r="K31" s="10"/>
      <c r="L31" s="10"/>
      <c r="M31" s="10"/>
      <c r="N31" s="10"/>
    </row>
    <row r="32" spans="1:14" ht="54.75">
      <c r="A32" s="71" t="s">
        <v>239</v>
      </c>
      <c r="B32" s="21" t="s">
        <v>182</v>
      </c>
      <c r="C32" s="22" t="s">
        <v>2</v>
      </c>
      <c r="D32" s="83">
        <v>450</v>
      </c>
      <c r="E32" s="46">
        <v>550</v>
      </c>
      <c r="F32" s="76" t="s">
        <v>213</v>
      </c>
      <c r="G32" s="20" t="s">
        <v>212</v>
      </c>
      <c r="H32" s="10"/>
      <c r="I32" s="10"/>
      <c r="J32" s="10"/>
      <c r="K32" s="10"/>
      <c r="L32" s="10"/>
      <c r="M32" s="10"/>
      <c r="N32" s="10"/>
    </row>
    <row r="33" spans="1:14" ht="36.75">
      <c r="A33" s="71" t="s">
        <v>240</v>
      </c>
      <c r="B33" s="21" t="s">
        <v>183</v>
      </c>
      <c r="C33" s="22" t="s">
        <v>2</v>
      </c>
      <c r="D33" s="83">
        <v>500</v>
      </c>
      <c r="E33" s="46">
        <v>550</v>
      </c>
      <c r="F33" s="76" t="s">
        <v>213</v>
      </c>
      <c r="G33" s="20" t="s">
        <v>212</v>
      </c>
      <c r="H33" s="10"/>
      <c r="I33" s="10"/>
      <c r="J33" s="10"/>
      <c r="K33" s="10"/>
      <c r="L33" s="10"/>
      <c r="M33" s="10"/>
      <c r="N33" s="10"/>
    </row>
    <row r="34" spans="1:14" ht="36.75">
      <c r="A34" s="71" t="s">
        <v>241</v>
      </c>
      <c r="B34" s="21" t="s">
        <v>184</v>
      </c>
      <c r="C34" s="22" t="s">
        <v>2</v>
      </c>
      <c r="D34" s="83">
        <v>450</v>
      </c>
      <c r="E34" s="46">
        <v>550</v>
      </c>
      <c r="F34" s="76" t="s">
        <v>213</v>
      </c>
      <c r="G34" s="20" t="s">
        <v>212</v>
      </c>
      <c r="H34" s="10"/>
      <c r="I34" s="10"/>
      <c r="J34" s="10"/>
      <c r="K34" s="10"/>
      <c r="L34" s="10"/>
      <c r="M34" s="10"/>
      <c r="N34" s="10"/>
    </row>
    <row r="35" spans="1:14" ht="54.75">
      <c r="A35" s="71" t="s">
        <v>242</v>
      </c>
      <c r="B35" s="21" t="s">
        <v>185</v>
      </c>
      <c r="C35" s="22" t="s">
        <v>2</v>
      </c>
      <c r="D35" s="83">
        <v>500</v>
      </c>
      <c r="E35" s="46">
        <v>550</v>
      </c>
      <c r="F35" s="76" t="s">
        <v>213</v>
      </c>
      <c r="G35" s="20" t="s">
        <v>212</v>
      </c>
      <c r="H35" s="10"/>
      <c r="I35" s="10"/>
      <c r="J35" s="10"/>
      <c r="K35" s="10"/>
      <c r="L35" s="10"/>
      <c r="M35" s="10"/>
      <c r="N35" s="10"/>
    </row>
    <row r="36" spans="1:14" ht="54.75">
      <c r="A36" s="71" t="s">
        <v>243</v>
      </c>
      <c r="B36" s="21" t="s">
        <v>442</v>
      </c>
      <c r="C36" s="22" t="s">
        <v>2</v>
      </c>
      <c r="D36" s="83">
        <v>450</v>
      </c>
      <c r="E36" s="46">
        <v>550</v>
      </c>
      <c r="F36" s="76" t="s">
        <v>213</v>
      </c>
      <c r="G36" s="20" t="s">
        <v>212</v>
      </c>
      <c r="H36" s="10"/>
      <c r="I36" s="10"/>
      <c r="J36" s="10"/>
      <c r="K36" s="10"/>
      <c r="L36" s="10"/>
      <c r="M36" s="10"/>
      <c r="N36" s="10"/>
    </row>
    <row r="37" spans="1:14" ht="36.75">
      <c r="A37" s="71" t="s">
        <v>244</v>
      </c>
      <c r="B37" s="21" t="s">
        <v>186</v>
      </c>
      <c r="C37" s="22" t="s">
        <v>2</v>
      </c>
      <c r="D37" s="83">
        <v>500</v>
      </c>
      <c r="E37" s="46" t="s">
        <v>212</v>
      </c>
      <c r="F37" s="76" t="s">
        <v>213</v>
      </c>
      <c r="G37" s="46" t="s">
        <v>212</v>
      </c>
      <c r="H37" s="10"/>
      <c r="I37" s="10"/>
      <c r="J37" s="10"/>
      <c r="K37" s="10"/>
      <c r="L37" s="10"/>
      <c r="M37" s="10"/>
      <c r="N37" s="10"/>
    </row>
    <row r="38" spans="1:14" ht="36.75">
      <c r="A38" s="71" t="s">
        <v>245</v>
      </c>
      <c r="B38" s="21" t="s">
        <v>187</v>
      </c>
      <c r="C38" s="22" t="s">
        <v>2</v>
      </c>
      <c r="D38" s="83">
        <v>450</v>
      </c>
      <c r="E38" s="46" t="s">
        <v>212</v>
      </c>
      <c r="F38" s="76" t="s">
        <v>213</v>
      </c>
      <c r="G38" s="46" t="s">
        <v>212</v>
      </c>
      <c r="H38" s="10"/>
      <c r="I38" s="10"/>
      <c r="J38" s="10"/>
      <c r="K38" s="10"/>
      <c r="L38" s="10"/>
      <c r="M38" s="10"/>
      <c r="N38" s="10"/>
    </row>
    <row r="39" spans="1:14" ht="36.75">
      <c r="A39" s="71" t="s">
        <v>246</v>
      </c>
      <c r="B39" s="21" t="s">
        <v>188</v>
      </c>
      <c r="C39" s="22" t="s">
        <v>2</v>
      </c>
      <c r="D39" s="83">
        <v>500</v>
      </c>
      <c r="E39" s="46">
        <v>550</v>
      </c>
      <c r="F39" s="76" t="s">
        <v>213</v>
      </c>
      <c r="G39" s="20">
        <v>420</v>
      </c>
      <c r="H39" s="10"/>
      <c r="I39" s="10"/>
      <c r="J39" s="10"/>
      <c r="K39" s="10"/>
      <c r="L39" s="10"/>
      <c r="M39" s="10"/>
      <c r="N39" s="10"/>
    </row>
    <row r="40" spans="1:14" ht="36.75">
      <c r="A40" s="71" t="s">
        <v>247</v>
      </c>
      <c r="B40" s="21" t="s">
        <v>189</v>
      </c>
      <c r="C40" s="22" t="s">
        <v>2</v>
      </c>
      <c r="D40" s="83">
        <v>450</v>
      </c>
      <c r="E40" s="46">
        <v>550</v>
      </c>
      <c r="F40" s="76" t="s">
        <v>213</v>
      </c>
      <c r="G40" s="20">
        <v>370</v>
      </c>
      <c r="H40" s="10"/>
      <c r="I40" s="10"/>
      <c r="J40" s="10"/>
      <c r="K40" s="10"/>
      <c r="L40" s="10"/>
      <c r="M40" s="10"/>
      <c r="N40" s="10"/>
    </row>
    <row r="41" spans="1:14" ht="54.75">
      <c r="A41" s="71" t="s">
        <v>248</v>
      </c>
      <c r="B41" s="21" t="s">
        <v>190</v>
      </c>
      <c r="C41" s="22" t="s">
        <v>2</v>
      </c>
      <c r="D41" s="83">
        <v>400</v>
      </c>
      <c r="E41" s="46" t="s">
        <v>212</v>
      </c>
      <c r="F41" s="76" t="s">
        <v>213</v>
      </c>
      <c r="G41" s="46" t="s">
        <v>212</v>
      </c>
      <c r="H41" s="10"/>
      <c r="I41" s="10"/>
      <c r="J41" s="10"/>
      <c r="K41" s="10"/>
      <c r="L41" s="10"/>
      <c r="M41" s="10"/>
      <c r="N41" s="10"/>
    </row>
    <row r="42" spans="1:14" ht="54.75">
      <c r="A42" s="71" t="s">
        <v>260</v>
      </c>
      <c r="B42" s="21" t="s">
        <v>191</v>
      </c>
      <c r="C42" s="22" t="s">
        <v>2</v>
      </c>
      <c r="D42" s="83">
        <v>350</v>
      </c>
      <c r="E42" s="46" t="s">
        <v>212</v>
      </c>
      <c r="F42" s="76" t="s">
        <v>213</v>
      </c>
      <c r="G42" s="46" t="s">
        <v>212</v>
      </c>
      <c r="H42" s="10"/>
      <c r="I42" s="10"/>
      <c r="J42" s="10"/>
      <c r="K42" s="10"/>
      <c r="L42" s="10"/>
      <c r="M42" s="10"/>
      <c r="N42" s="10"/>
    </row>
    <row r="43" spans="1:14" ht="54.75">
      <c r="A43" s="71" t="s">
        <v>261</v>
      </c>
      <c r="B43" s="21" t="s">
        <v>192</v>
      </c>
      <c r="C43" s="22" t="s">
        <v>2</v>
      </c>
      <c r="D43" s="68">
        <v>500</v>
      </c>
      <c r="E43" s="46" t="s">
        <v>212</v>
      </c>
      <c r="F43" s="66" t="s">
        <v>212</v>
      </c>
      <c r="G43" s="46" t="s">
        <v>212</v>
      </c>
      <c r="H43" s="10"/>
      <c r="I43" s="10"/>
      <c r="J43" s="10"/>
      <c r="K43" s="10"/>
      <c r="L43" s="10"/>
      <c r="M43" s="10"/>
      <c r="N43" s="10"/>
    </row>
    <row r="44" spans="1:14" ht="54.75">
      <c r="A44" s="71" t="s">
        <v>262</v>
      </c>
      <c r="B44" s="21" t="s">
        <v>193</v>
      </c>
      <c r="C44" s="22" t="s">
        <v>2</v>
      </c>
      <c r="D44" s="68">
        <v>450</v>
      </c>
      <c r="E44" s="46" t="s">
        <v>212</v>
      </c>
      <c r="F44" s="66" t="s">
        <v>212</v>
      </c>
      <c r="G44" s="46" t="s">
        <v>212</v>
      </c>
      <c r="H44" s="10"/>
      <c r="I44" s="10"/>
      <c r="J44" s="10"/>
      <c r="K44" s="10"/>
      <c r="L44" s="10"/>
      <c r="M44" s="10"/>
      <c r="N44" s="10"/>
    </row>
    <row r="45" spans="1:14" ht="38.25" customHeight="1">
      <c r="A45" s="71" t="s">
        <v>263</v>
      </c>
      <c r="B45" s="21" t="s">
        <v>194</v>
      </c>
      <c r="C45" s="22" t="s">
        <v>195</v>
      </c>
      <c r="D45" s="68">
        <v>350</v>
      </c>
      <c r="E45" s="46" t="s">
        <v>212</v>
      </c>
      <c r="F45" s="66" t="s">
        <v>212</v>
      </c>
      <c r="G45" s="46" t="s">
        <v>212</v>
      </c>
      <c r="H45" s="10"/>
      <c r="I45" s="10"/>
      <c r="J45" s="10"/>
      <c r="K45" s="10"/>
      <c r="L45" s="10"/>
      <c r="M45" s="10"/>
      <c r="N45" s="10"/>
    </row>
    <row r="46" spans="1:14" ht="18.75">
      <c r="A46" s="71" t="s">
        <v>264</v>
      </c>
      <c r="B46" s="21" t="s">
        <v>196</v>
      </c>
      <c r="C46" s="22" t="s">
        <v>195</v>
      </c>
      <c r="D46" s="68">
        <v>500</v>
      </c>
      <c r="E46" s="46" t="s">
        <v>212</v>
      </c>
      <c r="F46" s="66" t="s">
        <v>212</v>
      </c>
      <c r="G46" s="46" t="s">
        <v>212</v>
      </c>
      <c r="H46" s="10"/>
      <c r="I46" s="10"/>
      <c r="J46" s="10"/>
      <c r="K46" s="10"/>
      <c r="L46" s="10"/>
      <c r="M46" s="10"/>
      <c r="N46" s="10"/>
    </row>
    <row r="47" spans="1:14" ht="108.75">
      <c r="A47" s="71" t="s">
        <v>265</v>
      </c>
      <c r="B47" s="21" t="s">
        <v>249</v>
      </c>
      <c r="C47" s="22" t="s">
        <v>195</v>
      </c>
      <c r="D47" s="68">
        <v>2500</v>
      </c>
      <c r="E47" s="46" t="s">
        <v>212</v>
      </c>
      <c r="F47" s="66" t="s">
        <v>212</v>
      </c>
      <c r="G47" s="46" t="s">
        <v>212</v>
      </c>
      <c r="H47" s="10"/>
      <c r="I47" s="10"/>
      <c r="J47" s="10"/>
      <c r="K47" s="10"/>
      <c r="L47" s="10"/>
      <c r="M47" s="10"/>
      <c r="N47" s="10"/>
    </row>
    <row r="48" spans="1:14" ht="18.75">
      <c r="A48" s="71" t="s">
        <v>266</v>
      </c>
      <c r="B48" s="21" t="s">
        <v>197</v>
      </c>
      <c r="C48" s="22" t="s">
        <v>195</v>
      </c>
      <c r="D48" s="68">
        <v>300</v>
      </c>
      <c r="E48" s="46" t="s">
        <v>212</v>
      </c>
      <c r="F48" s="66" t="s">
        <v>212</v>
      </c>
      <c r="G48" s="46" t="s">
        <v>212</v>
      </c>
      <c r="H48" s="10"/>
      <c r="I48" s="10"/>
      <c r="J48" s="10"/>
      <c r="K48" s="10"/>
      <c r="L48" s="10"/>
      <c r="M48" s="10"/>
      <c r="N48" s="10"/>
    </row>
    <row r="49" spans="1:14" ht="54">
      <c r="A49" s="52"/>
      <c r="B49" s="16" t="s">
        <v>258</v>
      </c>
      <c r="C49" s="13"/>
      <c r="D49" s="17"/>
      <c r="E49" s="47"/>
      <c r="F49" s="17"/>
      <c r="G49" s="20"/>
      <c r="H49" s="10"/>
      <c r="I49" s="10"/>
      <c r="J49" s="10"/>
      <c r="K49" s="10"/>
      <c r="L49" s="10"/>
      <c r="M49" s="10"/>
      <c r="N49" s="10"/>
    </row>
    <row r="50" spans="1:14" ht="18.75">
      <c r="A50" s="52" t="s">
        <v>267</v>
      </c>
      <c r="B50" s="23" t="s">
        <v>13</v>
      </c>
      <c r="C50" s="24" t="s">
        <v>14</v>
      </c>
      <c r="D50" s="88">
        <v>170</v>
      </c>
      <c r="E50" s="85">
        <v>220</v>
      </c>
      <c r="F50" s="76">
        <v>174</v>
      </c>
      <c r="G50" s="20">
        <v>200</v>
      </c>
      <c r="H50" s="10"/>
      <c r="I50" s="10"/>
      <c r="J50" s="10"/>
      <c r="K50" s="10"/>
      <c r="L50" s="10"/>
      <c r="M50" s="10"/>
      <c r="N50" s="10"/>
    </row>
    <row r="51" spans="1:14" ht="36">
      <c r="A51" s="52" t="s">
        <v>268</v>
      </c>
      <c r="B51" s="23" t="s">
        <v>201</v>
      </c>
      <c r="C51" s="24" t="s">
        <v>14</v>
      </c>
      <c r="D51" s="88">
        <v>374</v>
      </c>
      <c r="E51" s="86">
        <v>440</v>
      </c>
      <c r="F51" s="78" t="s">
        <v>212</v>
      </c>
      <c r="G51" s="20">
        <v>400</v>
      </c>
      <c r="H51" s="10"/>
      <c r="I51" s="10"/>
      <c r="J51" s="10"/>
      <c r="K51" s="10"/>
      <c r="L51" s="10"/>
      <c r="M51" s="10"/>
      <c r="N51" s="10"/>
    </row>
    <row r="52" spans="1:14" ht="18.75">
      <c r="A52" s="52" t="s">
        <v>269</v>
      </c>
      <c r="B52" s="18" t="s">
        <v>15</v>
      </c>
      <c r="C52" s="94" t="s">
        <v>16</v>
      </c>
      <c r="D52" s="88">
        <v>42.5</v>
      </c>
      <c r="E52" s="87" t="s">
        <v>212</v>
      </c>
      <c r="F52" s="76">
        <v>18</v>
      </c>
      <c r="G52" s="20">
        <v>50</v>
      </c>
      <c r="H52" s="10"/>
      <c r="I52" s="10"/>
      <c r="J52" s="10"/>
      <c r="K52" s="10"/>
      <c r="L52" s="10"/>
      <c r="M52" s="10"/>
      <c r="N52" s="10"/>
    </row>
    <row r="53" spans="1:14" s="2" customFormat="1" ht="72">
      <c r="A53" s="52" t="s">
        <v>270</v>
      </c>
      <c r="B53" s="25" t="s">
        <v>173</v>
      </c>
      <c r="C53" s="94" t="s">
        <v>16</v>
      </c>
      <c r="D53" s="88">
        <f>E53-15%</f>
        <v>89.85</v>
      </c>
      <c r="E53" s="87">
        <v>90</v>
      </c>
      <c r="F53" s="79">
        <v>41</v>
      </c>
      <c r="G53" s="13">
        <v>80</v>
      </c>
      <c r="H53" s="9"/>
      <c r="I53" s="9"/>
      <c r="J53" s="9"/>
      <c r="K53" s="9"/>
      <c r="L53" s="9"/>
      <c r="M53" s="9"/>
      <c r="N53" s="9"/>
    </row>
    <row r="54" spans="1:14" s="2" customFormat="1" ht="36">
      <c r="A54" s="52" t="s">
        <v>271</v>
      </c>
      <c r="B54" s="18" t="s">
        <v>17</v>
      </c>
      <c r="C54" s="94" t="s">
        <v>16</v>
      </c>
      <c r="D54" s="88">
        <f>E54-15%</f>
        <v>119.85</v>
      </c>
      <c r="E54" s="87">
        <v>120</v>
      </c>
      <c r="F54" s="79">
        <v>68</v>
      </c>
      <c r="G54" s="13">
        <v>95</v>
      </c>
      <c r="H54" s="9"/>
      <c r="I54" s="9"/>
      <c r="J54" s="9"/>
      <c r="K54" s="9"/>
      <c r="L54" s="9"/>
      <c r="M54" s="9"/>
      <c r="N54" s="9"/>
    </row>
    <row r="55" spans="1:14" s="2" customFormat="1" ht="72">
      <c r="A55" s="52" t="s">
        <v>272</v>
      </c>
      <c r="B55" s="18" t="s">
        <v>18</v>
      </c>
      <c r="C55" s="94" t="s">
        <v>16</v>
      </c>
      <c r="D55" s="88">
        <f>E55-15%</f>
        <v>199.85</v>
      </c>
      <c r="E55" s="87">
        <v>200</v>
      </c>
      <c r="F55" s="79">
        <v>253</v>
      </c>
      <c r="G55" s="13" t="s">
        <v>212</v>
      </c>
      <c r="H55" s="9"/>
      <c r="I55" s="9"/>
      <c r="J55" s="9"/>
      <c r="K55" s="9"/>
      <c r="L55" s="9"/>
      <c r="M55" s="9"/>
      <c r="N55" s="9"/>
    </row>
    <row r="56" spans="1:14" s="2" customFormat="1" ht="18.75">
      <c r="A56" s="52" t="s">
        <v>273</v>
      </c>
      <c r="B56" s="26" t="s">
        <v>19</v>
      </c>
      <c r="C56" s="94" t="s">
        <v>16</v>
      </c>
      <c r="D56" s="88">
        <f>E56-15%</f>
        <v>99.85</v>
      </c>
      <c r="E56" s="87">
        <v>100</v>
      </c>
      <c r="F56" s="79">
        <v>71</v>
      </c>
      <c r="G56" s="13">
        <v>100</v>
      </c>
      <c r="H56" s="9"/>
      <c r="I56" s="9"/>
      <c r="J56" s="9"/>
      <c r="K56" s="9"/>
      <c r="L56" s="9"/>
      <c r="M56" s="9"/>
      <c r="N56" s="9"/>
    </row>
    <row r="57" spans="1:14" s="2" customFormat="1" ht="36">
      <c r="A57" s="52" t="s">
        <v>274</v>
      </c>
      <c r="B57" s="26" t="s">
        <v>20</v>
      </c>
      <c r="C57" s="94" t="s">
        <v>16</v>
      </c>
      <c r="D57" s="88">
        <f>E57-15%</f>
        <v>99.85</v>
      </c>
      <c r="E57" s="78">
        <v>100</v>
      </c>
      <c r="F57" s="79">
        <v>110</v>
      </c>
      <c r="G57" s="13">
        <v>100</v>
      </c>
      <c r="H57" s="9"/>
      <c r="I57" s="9"/>
      <c r="J57" s="9"/>
      <c r="K57" s="9"/>
      <c r="L57" s="9"/>
      <c r="M57" s="9"/>
      <c r="N57" s="9"/>
    </row>
    <row r="58" spans="1:14" s="2" customFormat="1" ht="72">
      <c r="A58" s="52" t="s">
        <v>275</v>
      </c>
      <c r="B58" s="26" t="s">
        <v>21</v>
      </c>
      <c r="C58" s="94" t="s">
        <v>16</v>
      </c>
      <c r="D58" s="88">
        <v>57</v>
      </c>
      <c r="E58" s="78" t="s">
        <v>212</v>
      </c>
      <c r="F58" s="79">
        <v>57</v>
      </c>
      <c r="G58" s="13" t="s">
        <v>212</v>
      </c>
      <c r="H58" s="9"/>
      <c r="I58" s="9"/>
      <c r="J58" s="9"/>
      <c r="K58" s="9"/>
      <c r="L58" s="9"/>
      <c r="M58" s="9"/>
      <c r="N58" s="9"/>
    </row>
    <row r="59" spans="1:14" s="2" customFormat="1" ht="36">
      <c r="A59" s="52" t="s">
        <v>276</v>
      </c>
      <c r="B59" s="27" t="s">
        <v>22</v>
      </c>
      <c r="C59" s="94" t="s">
        <v>16</v>
      </c>
      <c r="D59" s="88">
        <v>85</v>
      </c>
      <c r="E59" s="78">
        <v>100</v>
      </c>
      <c r="F59" s="79">
        <v>53</v>
      </c>
      <c r="G59" s="13" t="s">
        <v>212</v>
      </c>
      <c r="H59" s="9"/>
      <c r="I59" s="9"/>
      <c r="J59" s="9"/>
      <c r="K59" s="9"/>
      <c r="L59" s="9"/>
      <c r="M59" s="9"/>
      <c r="N59" s="9"/>
    </row>
    <row r="60" spans="1:14" ht="18.75">
      <c r="A60" s="251" t="s">
        <v>278</v>
      </c>
      <c r="B60" s="252"/>
      <c r="C60" s="252"/>
      <c r="D60" s="252"/>
      <c r="E60" s="252"/>
      <c r="F60" s="252"/>
      <c r="G60" s="253"/>
      <c r="H60" s="10"/>
      <c r="I60" s="10"/>
      <c r="J60" s="10"/>
      <c r="K60" s="10"/>
      <c r="L60" s="10"/>
      <c r="M60" s="10"/>
      <c r="N60" s="10"/>
    </row>
    <row r="61" spans="1:14" ht="36.75">
      <c r="A61" s="4" t="s">
        <v>277</v>
      </c>
      <c r="B61" s="28" t="s">
        <v>23</v>
      </c>
      <c r="C61" s="49" t="s">
        <v>2</v>
      </c>
      <c r="D61" s="68">
        <v>400</v>
      </c>
      <c r="E61" s="69">
        <v>460</v>
      </c>
      <c r="F61" s="76" t="s">
        <v>213</v>
      </c>
      <c r="G61" s="20">
        <v>450</v>
      </c>
      <c r="H61" s="10"/>
      <c r="I61" s="10"/>
      <c r="J61" s="10"/>
      <c r="K61" s="10"/>
      <c r="L61" s="10"/>
      <c r="M61" s="10"/>
      <c r="N61" s="10"/>
    </row>
    <row r="62" spans="1:14" ht="36.75">
      <c r="A62" s="4" t="s">
        <v>279</v>
      </c>
      <c r="B62" s="28" t="s">
        <v>24</v>
      </c>
      <c r="C62" s="49" t="s">
        <v>2</v>
      </c>
      <c r="D62" s="68">
        <v>350</v>
      </c>
      <c r="E62" s="69">
        <v>400</v>
      </c>
      <c r="F62" s="76" t="s">
        <v>213</v>
      </c>
      <c r="G62" s="20">
        <v>400</v>
      </c>
      <c r="H62" s="10"/>
      <c r="I62" s="10"/>
      <c r="J62" s="10"/>
      <c r="K62" s="10"/>
      <c r="L62" s="10"/>
      <c r="M62" s="10"/>
      <c r="N62" s="10"/>
    </row>
    <row r="63" spans="1:14" s="2" customFormat="1" ht="36">
      <c r="A63" s="4" t="s">
        <v>280</v>
      </c>
      <c r="B63" s="29" t="s">
        <v>25</v>
      </c>
      <c r="C63" s="95" t="s">
        <v>26</v>
      </c>
      <c r="D63" s="88">
        <f>E63*0.85</f>
        <v>85</v>
      </c>
      <c r="E63" s="88">
        <v>100</v>
      </c>
      <c r="F63" s="79">
        <v>60</v>
      </c>
      <c r="G63" s="13">
        <v>100</v>
      </c>
      <c r="H63" s="9"/>
      <c r="I63" s="9"/>
      <c r="J63" s="9"/>
      <c r="K63" s="9"/>
      <c r="L63" s="9"/>
      <c r="M63" s="9"/>
      <c r="N63" s="9"/>
    </row>
    <row r="64" spans="1:14" s="2" customFormat="1" ht="18.75">
      <c r="A64" s="4" t="s">
        <v>281</v>
      </c>
      <c r="B64" s="29" t="s">
        <v>27</v>
      </c>
      <c r="C64" s="95" t="s">
        <v>26</v>
      </c>
      <c r="D64" s="88">
        <f aca="true" t="shared" si="0" ref="D64:D76">E64*0.85</f>
        <v>85</v>
      </c>
      <c r="E64" s="88">
        <v>100</v>
      </c>
      <c r="F64" s="79">
        <v>60</v>
      </c>
      <c r="G64" s="13">
        <v>100</v>
      </c>
      <c r="H64" s="9"/>
      <c r="I64" s="9"/>
      <c r="J64" s="9"/>
      <c r="K64" s="9"/>
      <c r="L64" s="9"/>
      <c r="M64" s="9"/>
      <c r="N64" s="9"/>
    </row>
    <row r="65" spans="1:14" s="2" customFormat="1" ht="18.75">
      <c r="A65" s="4" t="s">
        <v>282</v>
      </c>
      <c r="B65" s="67" t="s">
        <v>28</v>
      </c>
      <c r="C65" s="96" t="s">
        <v>26</v>
      </c>
      <c r="D65" s="88">
        <f t="shared" si="0"/>
        <v>127.5</v>
      </c>
      <c r="E65" s="89">
        <v>150</v>
      </c>
      <c r="F65" s="80">
        <v>175</v>
      </c>
      <c r="G65" s="74" t="s">
        <v>212</v>
      </c>
      <c r="H65" s="54"/>
      <c r="I65" s="9"/>
      <c r="J65" s="9"/>
      <c r="K65" s="9"/>
      <c r="L65" s="9"/>
      <c r="M65" s="9"/>
      <c r="N65" s="9"/>
    </row>
    <row r="66" spans="1:14" s="2" customFormat="1" ht="39" customHeight="1">
      <c r="A66" s="4" t="s">
        <v>283</v>
      </c>
      <c r="B66" s="67" t="s">
        <v>29</v>
      </c>
      <c r="C66" s="96" t="s">
        <v>26</v>
      </c>
      <c r="D66" s="88">
        <f t="shared" si="0"/>
        <v>102</v>
      </c>
      <c r="E66" s="89">
        <v>120</v>
      </c>
      <c r="F66" s="80">
        <v>75</v>
      </c>
      <c r="G66" s="74" t="s">
        <v>212</v>
      </c>
      <c r="H66" s="54"/>
      <c r="I66" s="9"/>
      <c r="J66" s="9"/>
      <c r="K66" s="9"/>
      <c r="L66" s="9"/>
      <c r="M66" s="9"/>
      <c r="N66" s="9"/>
    </row>
    <row r="67" spans="1:14" s="2" customFormat="1" ht="18.75">
      <c r="A67" s="4" t="s">
        <v>284</v>
      </c>
      <c r="B67" s="29" t="s">
        <v>30</v>
      </c>
      <c r="C67" s="95" t="s">
        <v>26</v>
      </c>
      <c r="D67" s="88">
        <f t="shared" si="0"/>
        <v>212.5</v>
      </c>
      <c r="E67" s="88">
        <v>250</v>
      </c>
      <c r="F67" s="79">
        <v>335</v>
      </c>
      <c r="G67" s="13" t="s">
        <v>212</v>
      </c>
      <c r="H67" s="9"/>
      <c r="I67" s="9"/>
      <c r="J67" s="9"/>
      <c r="K67" s="9"/>
      <c r="L67" s="9"/>
      <c r="M67" s="9"/>
      <c r="N67" s="9"/>
    </row>
    <row r="68" spans="1:14" s="2" customFormat="1" ht="18.75">
      <c r="A68" s="4" t="s">
        <v>285</v>
      </c>
      <c r="B68" s="29" t="s">
        <v>31</v>
      </c>
      <c r="C68" s="95" t="s">
        <v>26</v>
      </c>
      <c r="D68" s="88">
        <f t="shared" si="0"/>
        <v>212.5</v>
      </c>
      <c r="E68" s="88">
        <v>250</v>
      </c>
      <c r="F68" s="79">
        <v>335</v>
      </c>
      <c r="G68" s="13" t="s">
        <v>212</v>
      </c>
      <c r="H68" s="9"/>
      <c r="I68" s="9"/>
      <c r="J68" s="9"/>
      <c r="K68" s="9"/>
      <c r="L68" s="9"/>
      <c r="M68" s="9"/>
      <c r="N68" s="9"/>
    </row>
    <row r="69" spans="1:14" s="2" customFormat="1" ht="18.75">
      <c r="A69" s="4" t="s">
        <v>286</v>
      </c>
      <c r="B69" s="29" t="s">
        <v>204</v>
      </c>
      <c r="C69" s="95" t="s">
        <v>26</v>
      </c>
      <c r="D69" s="88">
        <f t="shared" si="0"/>
        <v>170</v>
      </c>
      <c r="E69" s="88">
        <v>200</v>
      </c>
      <c r="F69" s="79">
        <v>250</v>
      </c>
      <c r="G69" s="13" t="s">
        <v>212</v>
      </c>
      <c r="H69" s="9"/>
      <c r="I69" s="9"/>
      <c r="J69" s="9"/>
      <c r="K69" s="9"/>
      <c r="L69" s="9"/>
      <c r="M69" s="9"/>
      <c r="N69" s="9"/>
    </row>
    <row r="70" spans="1:14" s="2" customFormat="1" ht="18.75">
      <c r="A70" s="4" t="s">
        <v>287</v>
      </c>
      <c r="B70" s="29" t="s">
        <v>32</v>
      </c>
      <c r="C70" s="95" t="s">
        <v>26</v>
      </c>
      <c r="D70" s="88">
        <f t="shared" si="0"/>
        <v>127.5</v>
      </c>
      <c r="E70" s="70">
        <v>150</v>
      </c>
      <c r="F70" s="79">
        <v>327</v>
      </c>
      <c r="G70" s="13" t="s">
        <v>212</v>
      </c>
      <c r="H70" s="9"/>
      <c r="I70" s="9"/>
      <c r="J70" s="9"/>
      <c r="K70" s="9"/>
      <c r="L70" s="9"/>
      <c r="M70" s="9"/>
      <c r="N70" s="9"/>
    </row>
    <row r="71" spans="1:14" ht="18.75">
      <c r="A71" s="4" t="s">
        <v>288</v>
      </c>
      <c r="B71" s="28" t="s">
        <v>33</v>
      </c>
      <c r="C71" s="97" t="s">
        <v>26</v>
      </c>
      <c r="D71" s="88">
        <f t="shared" si="0"/>
        <v>102</v>
      </c>
      <c r="E71" s="69">
        <v>120</v>
      </c>
      <c r="F71" s="76">
        <v>174</v>
      </c>
      <c r="G71" s="13" t="s">
        <v>212</v>
      </c>
      <c r="H71" s="10"/>
      <c r="I71" s="10"/>
      <c r="J71" s="10"/>
      <c r="K71" s="10"/>
      <c r="L71" s="10"/>
      <c r="M71" s="10"/>
      <c r="N71" s="10"/>
    </row>
    <row r="72" spans="1:14" s="2" customFormat="1" ht="18.75">
      <c r="A72" s="4" t="s">
        <v>289</v>
      </c>
      <c r="B72" s="29" t="s">
        <v>205</v>
      </c>
      <c r="C72" s="95" t="s">
        <v>26</v>
      </c>
      <c r="D72" s="88">
        <f t="shared" si="0"/>
        <v>68</v>
      </c>
      <c r="E72" s="70">
        <v>80</v>
      </c>
      <c r="F72" s="79">
        <v>90</v>
      </c>
      <c r="G72" s="13" t="s">
        <v>212</v>
      </c>
      <c r="H72" s="9"/>
      <c r="I72" s="9"/>
      <c r="J72" s="9"/>
      <c r="K72" s="9"/>
      <c r="L72" s="9"/>
      <c r="M72" s="9"/>
      <c r="N72" s="9"/>
    </row>
    <row r="73" spans="1:14" s="2" customFormat="1" ht="18.75">
      <c r="A73" s="4" t="s">
        <v>290</v>
      </c>
      <c r="B73" s="30" t="s">
        <v>34</v>
      </c>
      <c r="C73" s="95" t="s">
        <v>26</v>
      </c>
      <c r="D73" s="88">
        <f t="shared" si="0"/>
        <v>127.5</v>
      </c>
      <c r="E73" s="70">
        <v>150</v>
      </c>
      <c r="F73" s="79">
        <v>130</v>
      </c>
      <c r="G73" s="13" t="s">
        <v>212</v>
      </c>
      <c r="H73" s="9"/>
      <c r="I73" s="9"/>
      <c r="J73" s="9"/>
      <c r="K73" s="9"/>
      <c r="L73" s="9"/>
      <c r="M73" s="9"/>
      <c r="N73" s="9"/>
    </row>
    <row r="74" spans="1:14" s="2" customFormat="1" ht="18.75">
      <c r="A74" s="4" t="s">
        <v>291</v>
      </c>
      <c r="B74" s="30" t="s">
        <v>35</v>
      </c>
      <c r="C74" s="95" t="s">
        <v>26</v>
      </c>
      <c r="D74" s="88">
        <f t="shared" si="0"/>
        <v>850</v>
      </c>
      <c r="E74" s="70">
        <v>1000</v>
      </c>
      <c r="F74" s="79">
        <v>1300</v>
      </c>
      <c r="G74" s="13" t="s">
        <v>212</v>
      </c>
      <c r="H74" s="9"/>
      <c r="I74" s="9"/>
      <c r="J74" s="9"/>
      <c r="K74" s="9"/>
      <c r="L74" s="9"/>
      <c r="M74" s="9"/>
      <c r="N74" s="9"/>
    </row>
    <row r="75" spans="1:14" s="2" customFormat="1" ht="18.75">
      <c r="A75" s="4" t="s">
        <v>292</v>
      </c>
      <c r="B75" s="30" t="s">
        <v>36</v>
      </c>
      <c r="C75" s="95" t="s">
        <v>26</v>
      </c>
      <c r="D75" s="88">
        <f t="shared" si="0"/>
        <v>127.5</v>
      </c>
      <c r="E75" s="70">
        <v>150</v>
      </c>
      <c r="F75" s="79">
        <v>100</v>
      </c>
      <c r="G75" s="13" t="s">
        <v>212</v>
      </c>
      <c r="H75" s="9"/>
      <c r="I75" s="9"/>
      <c r="J75" s="9"/>
      <c r="K75" s="9"/>
      <c r="L75" s="9"/>
      <c r="M75" s="9"/>
      <c r="N75" s="9"/>
    </row>
    <row r="76" spans="1:14" ht="18.75">
      <c r="A76" s="4" t="s">
        <v>293</v>
      </c>
      <c r="B76" s="31" t="s">
        <v>206</v>
      </c>
      <c r="C76" s="95" t="s">
        <v>26</v>
      </c>
      <c r="D76" s="88">
        <f t="shared" si="0"/>
        <v>76.5</v>
      </c>
      <c r="E76" s="69">
        <v>90</v>
      </c>
      <c r="F76" s="76">
        <v>85</v>
      </c>
      <c r="G76" s="13" t="s">
        <v>212</v>
      </c>
      <c r="H76" s="10"/>
      <c r="I76" s="10"/>
      <c r="J76" s="10"/>
      <c r="K76" s="10"/>
      <c r="L76" s="10"/>
      <c r="M76" s="10"/>
      <c r="N76" s="10"/>
    </row>
    <row r="77" spans="1:14" s="2" customFormat="1" ht="18.75">
      <c r="A77" s="5"/>
      <c r="B77" s="32" t="s">
        <v>295</v>
      </c>
      <c r="C77" s="50"/>
      <c r="D77" s="32"/>
      <c r="E77" s="32"/>
      <c r="F77" s="32"/>
      <c r="G77" s="13"/>
      <c r="H77" s="9"/>
      <c r="I77" s="9"/>
      <c r="J77" s="9"/>
      <c r="K77" s="9"/>
      <c r="L77" s="9"/>
      <c r="M77" s="9"/>
      <c r="N77" s="9"/>
    </row>
    <row r="78" spans="1:14" s="2" customFormat="1" ht="36">
      <c r="A78" s="4" t="s">
        <v>294</v>
      </c>
      <c r="B78" s="33" t="s">
        <v>37</v>
      </c>
      <c r="C78" s="48" t="s">
        <v>2</v>
      </c>
      <c r="D78" s="88">
        <v>400</v>
      </c>
      <c r="E78" s="70">
        <v>550</v>
      </c>
      <c r="F78" s="79">
        <v>400</v>
      </c>
      <c r="G78" s="13">
        <v>300</v>
      </c>
      <c r="H78" s="9"/>
      <c r="I78" s="9"/>
      <c r="J78" s="9"/>
      <c r="K78" s="9"/>
      <c r="L78" s="9"/>
      <c r="M78" s="9"/>
      <c r="N78" s="9"/>
    </row>
    <row r="79" spans="1:14" s="2" customFormat="1" ht="36">
      <c r="A79" s="4" t="s">
        <v>296</v>
      </c>
      <c r="B79" s="34" t="s">
        <v>38</v>
      </c>
      <c r="C79" s="48" t="s">
        <v>2</v>
      </c>
      <c r="D79" s="88">
        <v>350</v>
      </c>
      <c r="E79" s="70">
        <v>550</v>
      </c>
      <c r="F79" s="79">
        <v>400</v>
      </c>
      <c r="G79" s="13"/>
      <c r="H79" s="9"/>
      <c r="I79" s="9"/>
      <c r="J79" s="9"/>
      <c r="K79" s="9"/>
      <c r="L79" s="9"/>
      <c r="M79" s="9"/>
      <c r="N79" s="9"/>
    </row>
    <row r="80" spans="1:14" ht="18.75">
      <c r="A80" s="4" t="s">
        <v>297</v>
      </c>
      <c r="B80" s="35" t="s">
        <v>39</v>
      </c>
      <c r="C80" s="22" t="s">
        <v>40</v>
      </c>
      <c r="D80" s="68">
        <v>310</v>
      </c>
      <c r="E80" s="69"/>
      <c r="F80" s="76">
        <v>365</v>
      </c>
      <c r="G80" s="20">
        <v>310</v>
      </c>
      <c r="H80" s="10"/>
      <c r="I80" s="10"/>
      <c r="J80" s="10"/>
      <c r="K80" s="10"/>
      <c r="L80" s="10"/>
      <c r="M80" s="10"/>
      <c r="N80" s="10"/>
    </row>
    <row r="81" spans="1:14" s="2" customFormat="1" ht="72">
      <c r="A81" s="4" t="s">
        <v>298</v>
      </c>
      <c r="B81" s="34" t="s">
        <v>41</v>
      </c>
      <c r="C81" s="24" t="s">
        <v>40</v>
      </c>
      <c r="D81" s="68">
        <v>350</v>
      </c>
      <c r="E81" s="88" t="s">
        <v>212</v>
      </c>
      <c r="F81" s="79" t="s">
        <v>212</v>
      </c>
      <c r="G81" s="13">
        <v>360</v>
      </c>
      <c r="H81" s="9"/>
      <c r="I81" s="9"/>
      <c r="J81" s="9"/>
      <c r="K81" s="9"/>
      <c r="L81" s="9"/>
      <c r="M81" s="9"/>
      <c r="N81" s="9"/>
    </row>
    <row r="82" spans="1:14" s="2" customFormat="1" ht="36">
      <c r="A82" s="4" t="s">
        <v>299</v>
      </c>
      <c r="B82" s="34" t="s">
        <v>42</v>
      </c>
      <c r="C82" s="24" t="s">
        <v>40</v>
      </c>
      <c r="D82" s="68">
        <f>G82*0.85</f>
        <v>510</v>
      </c>
      <c r="E82" s="88" t="s">
        <v>212</v>
      </c>
      <c r="F82" s="79">
        <v>722</v>
      </c>
      <c r="G82" s="13">
        <v>600</v>
      </c>
      <c r="H82" s="9"/>
      <c r="I82" s="9"/>
      <c r="J82" s="9"/>
      <c r="K82" s="9"/>
      <c r="L82" s="9"/>
      <c r="M82" s="9"/>
      <c r="N82" s="9"/>
    </row>
    <row r="83" spans="1:14" ht="18.75">
      <c r="A83" s="4" t="s">
        <v>300</v>
      </c>
      <c r="B83" s="35" t="s">
        <v>43</v>
      </c>
      <c r="C83" s="22" t="s">
        <v>40</v>
      </c>
      <c r="D83" s="68">
        <f aca="true" t="shared" si="1" ref="D83:D88">G83*0.85</f>
        <v>425</v>
      </c>
      <c r="E83" s="88" t="s">
        <v>212</v>
      </c>
      <c r="F83" s="76">
        <v>575</v>
      </c>
      <c r="G83" s="20">
        <v>500</v>
      </c>
      <c r="H83" s="10"/>
      <c r="I83" s="10"/>
      <c r="J83" s="10"/>
      <c r="K83" s="10"/>
      <c r="L83" s="10"/>
      <c r="M83" s="10"/>
      <c r="N83" s="10"/>
    </row>
    <row r="84" spans="1:14" ht="18.75">
      <c r="A84" s="4" t="s">
        <v>301</v>
      </c>
      <c r="B84" s="21" t="s">
        <v>44</v>
      </c>
      <c r="C84" s="22" t="s">
        <v>40</v>
      </c>
      <c r="D84" s="68">
        <f t="shared" si="1"/>
        <v>85</v>
      </c>
      <c r="E84" s="88" t="s">
        <v>212</v>
      </c>
      <c r="F84" s="76">
        <v>90</v>
      </c>
      <c r="G84" s="20">
        <v>100</v>
      </c>
      <c r="H84" s="10"/>
      <c r="I84" s="10"/>
      <c r="J84" s="10"/>
      <c r="K84" s="10"/>
      <c r="L84" s="10"/>
      <c r="M84" s="10"/>
      <c r="N84" s="10"/>
    </row>
    <row r="85" spans="1:14" ht="18.75">
      <c r="A85" s="4" t="s">
        <v>302</v>
      </c>
      <c r="B85" s="21" t="s">
        <v>45</v>
      </c>
      <c r="C85" s="22" t="s">
        <v>40</v>
      </c>
      <c r="D85" s="68">
        <f t="shared" si="1"/>
        <v>127.5</v>
      </c>
      <c r="E85" s="88" t="s">
        <v>212</v>
      </c>
      <c r="F85" s="76">
        <v>130</v>
      </c>
      <c r="G85" s="20">
        <v>150</v>
      </c>
      <c r="H85" s="10"/>
      <c r="I85" s="10"/>
      <c r="J85" s="10"/>
      <c r="K85" s="10"/>
      <c r="L85" s="10"/>
      <c r="M85" s="10"/>
      <c r="N85" s="10"/>
    </row>
    <row r="86" spans="1:14" ht="36.75">
      <c r="A86" s="4" t="s">
        <v>303</v>
      </c>
      <c r="B86" s="21" t="s">
        <v>207</v>
      </c>
      <c r="C86" s="22" t="s">
        <v>40</v>
      </c>
      <c r="D86" s="68">
        <f t="shared" si="1"/>
        <v>170</v>
      </c>
      <c r="E86" s="88" t="s">
        <v>212</v>
      </c>
      <c r="F86" s="81" t="s">
        <v>250</v>
      </c>
      <c r="G86" s="20">
        <v>200</v>
      </c>
      <c r="H86" s="10"/>
      <c r="I86" s="10"/>
      <c r="J86" s="10"/>
      <c r="K86" s="10"/>
      <c r="L86" s="10"/>
      <c r="M86" s="10"/>
      <c r="N86" s="10"/>
    </row>
    <row r="87" spans="1:14" ht="36.75">
      <c r="A87" s="4" t="s">
        <v>304</v>
      </c>
      <c r="B87" s="21" t="s">
        <v>46</v>
      </c>
      <c r="C87" s="22" t="s">
        <v>40</v>
      </c>
      <c r="D87" s="68">
        <f t="shared" si="1"/>
        <v>212.5</v>
      </c>
      <c r="E87" s="88" t="s">
        <v>212</v>
      </c>
      <c r="F87" s="76">
        <v>365</v>
      </c>
      <c r="G87" s="20">
        <v>250</v>
      </c>
      <c r="H87" s="10"/>
      <c r="I87" s="10"/>
      <c r="J87" s="10"/>
      <c r="K87" s="10"/>
      <c r="L87" s="10"/>
      <c r="M87" s="10"/>
      <c r="N87" s="10"/>
    </row>
    <row r="88" spans="1:14" ht="36.75">
      <c r="A88" s="4" t="s">
        <v>305</v>
      </c>
      <c r="B88" s="21" t="s">
        <v>47</v>
      </c>
      <c r="C88" s="22" t="s">
        <v>40</v>
      </c>
      <c r="D88" s="68">
        <f t="shared" si="1"/>
        <v>127.5</v>
      </c>
      <c r="E88" s="88" t="s">
        <v>212</v>
      </c>
      <c r="F88" s="76">
        <v>174</v>
      </c>
      <c r="G88" s="20">
        <v>150</v>
      </c>
      <c r="H88" s="10"/>
      <c r="I88" s="10"/>
      <c r="J88" s="10"/>
      <c r="K88" s="10"/>
      <c r="L88" s="10"/>
      <c r="M88" s="10"/>
      <c r="N88" s="10"/>
    </row>
    <row r="89" spans="1:14" s="2" customFormat="1" ht="18.75">
      <c r="A89" s="6"/>
      <c r="B89" s="36" t="s">
        <v>307</v>
      </c>
      <c r="C89" s="51"/>
      <c r="D89" s="37"/>
      <c r="E89" s="37"/>
      <c r="F89" s="37"/>
      <c r="G89" s="13"/>
      <c r="H89" s="9"/>
      <c r="I89" s="9"/>
      <c r="J89" s="9"/>
      <c r="K89" s="9"/>
      <c r="L89" s="9"/>
      <c r="M89" s="9"/>
      <c r="N89" s="9"/>
    </row>
    <row r="90" spans="1:14" ht="36">
      <c r="A90" s="7" t="s">
        <v>306</v>
      </c>
      <c r="B90" s="18" t="s">
        <v>48</v>
      </c>
      <c r="C90" s="48" t="s">
        <v>2</v>
      </c>
      <c r="D90" s="83">
        <v>400</v>
      </c>
      <c r="E90" s="83">
        <v>550</v>
      </c>
      <c r="F90" s="76" t="s">
        <v>212</v>
      </c>
      <c r="G90" s="20">
        <v>400</v>
      </c>
      <c r="H90" s="10"/>
      <c r="I90" s="10"/>
      <c r="J90" s="10"/>
      <c r="K90" s="10"/>
      <c r="L90" s="10"/>
      <c r="M90" s="10"/>
      <c r="N90" s="10"/>
    </row>
    <row r="91" spans="1:14" ht="36">
      <c r="A91" s="7" t="s">
        <v>308</v>
      </c>
      <c r="B91" s="18" t="s">
        <v>49</v>
      </c>
      <c r="C91" s="48" t="s">
        <v>2</v>
      </c>
      <c r="D91" s="83">
        <v>350</v>
      </c>
      <c r="E91" s="83">
        <v>550</v>
      </c>
      <c r="F91" s="76" t="s">
        <v>212</v>
      </c>
      <c r="G91" s="20">
        <v>400</v>
      </c>
      <c r="H91" s="10"/>
      <c r="I91" s="10"/>
      <c r="J91" s="10"/>
      <c r="K91" s="10"/>
      <c r="L91" s="10"/>
      <c r="M91" s="10"/>
      <c r="N91" s="10"/>
    </row>
    <row r="92" spans="1:14" ht="36.75">
      <c r="A92" s="7" t="s">
        <v>309</v>
      </c>
      <c r="B92" s="38" t="s">
        <v>50</v>
      </c>
      <c r="C92" s="95" t="s">
        <v>26</v>
      </c>
      <c r="D92" s="68">
        <f>E92*0.85</f>
        <v>59.5</v>
      </c>
      <c r="E92" s="68">
        <v>70</v>
      </c>
      <c r="F92" s="76" t="s">
        <v>212</v>
      </c>
      <c r="G92" s="20">
        <v>60</v>
      </c>
      <c r="H92" s="10"/>
      <c r="I92" s="10"/>
      <c r="J92" s="10"/>
      <c r="K92" s="10"/>
      <c r="L92" s="10"/>
      <c r="M92" s="10"/>
      <c r="N92" s="10"/>
    </row>
    <row r="93" spans="1:14" ht="36.75">
      <c r="A93" s="7" t="s">
        <v>310</v>
      </c>
      <c r="B93" s="38" t="s">
        <v>51</v>
      </c>
      <c r="C93" s="95" t="s">
        <v>26</v>
      </c>
      <c r="D93" s="68">
        <f>E93*0.85</f>
        <v>80.75</v>
      </c>
      <c r="E93" s="68">
        <v>95</v>
      </c>
      <c r="F93" s="76" t="s">
        <v>212</v>
      </c>
      <c r="G93" s="20" t="s">
        <v>212</v>
      </c>
      <c r="H93" s="10"/>
      <c r="I93" s="10"/>
      <c r="J93" s="10"/>
      <c r="K93" s="10"/>
      <c r="L93" s="10"/>
      <c r="M93" s="10"/>
      <c r="N93" s="10"/>
    </row>
    <row r="94" spans="1:14" ht="36.75">
      <c r="A94" s="7" t="s">
        <v>311</v>
      </c>
      <c r="B94" s="38" t="s">
        <v>52</v>
      </c>
      <c r="C94" s="95" t="s">
        <v>26</v>
      </c>
      <c r="D94" s="68">
        <f>E94*0.85</f>
        <v>55.25</v>
      </c>
      <c r="E94" s="68">
        <v>65</v>
      </c>
      <c r="F94" s="76" t="s">
        <v>212</v>
      </c>
      <c r="G94" s="20" t="s">
        <v>212</v>
      </c>
      <c r="H94" s="10"/>
      <c r="I94" s="10"/>
      <c r="J94" s="10"/>
      <c r="K94" s="10"/>
      <c r="L94" s="10"/>
      <c r="M94" s="10"/>
      <c r="N94" s="10"/>
    </row>
    <row r="95" spans="1:14" s="2" customFormat="1" ht="72">
      <c r="A95" s="7" t="s">
        <v>312</v>
      </c>
      <c r="B95" s="39" t="s">
        <v>53</v>
      </c>
      <c r="C95" s="95" t="s">
        <v>26</v>
      </c>
      <c r="D95" s="90">
        <v>100</v>
      </c>
      <c r="E95" s="90" t="s">
        <v>212</v>
      </c>
      <c r="F95" s="76" t="s">
        <v>212</v>
      </c>
      <c r="G95" s="13" t="s">
        <v>212</v>
      </c>
      <c r="H95" s="9"/>
      <c r="I95" s="9"/>
      <c r="J95" s="9"/>
      <c r="K95" s="9"/>
      <c r="L95" s="9"/>
      <c r="M95" s="9"/>
      <c r="N95" s="9"/>
    </row>
    <row r="96" spans="1:14" s="2" customFormat="1" ht="18.75">
      <c r="A96" s="7" t="s">
        <v>313</v>
      </c>
      <c r="B96" s="39" t="s">
        <v>208</v>
      </c>
      <c r="C96" s="95" t="s">
        <v>26</v>
      </c>
      <c r="D96" s="90">
        <f>E96*0.5</f>
        <v>45</v>
      </c>
      <c r="E96" s="90">
        <v>90</v>
      </c>
      <c r="F96" s="76" t="s">
        <v>212</v>
      </c>
      <c r="G96" s="69" t="s">
        <v>212</v>
      </c>
      <c r="H96" s="9"/>
      <c r="I96" s="9"/>
      <c r="J96" s="9"/>
      <c r="K96" s="9"/>
      <c r="L96" s="9"/>
      <c r="M96" s="9"/>
      <c r="N96" s="9"/>
    </row>
    <row r="97" spans="1:14" ht="18.75">
      <c r="A97" s="7" t="s">
        <v>314</v>
      </c>
      <c r="B97" s="38" t="s">
        <v>54</v>
      </c>
      <c r="C97" s="95" t="s">
        <v>26</v>
      </c>
      <c r="D97" s="90">
        <v>150</v>
      </c>
      <c r="E97" s="68" t="s">
        <v>212</v>
      </c>
      <c r="F97" s="76" t="s">
        <v>212</v>
      </c>
      <c r="G97" s="69" t="s">
        <v>212</v>
      </c>
      <c r="H97" s="10"/>
      <c r="I97" s="10"/>
      <c r="J97" s="10"/>
      <c r="K97" s="10"/>
      <c r="L97" s="10"/>
      <c r="M97" s="10"/>
      <c r="N97" s="10"/>
    </row>
    <row r="98" spans="1:14" ht="18.75">
      <c r="A98" s="7" t="s">
        <v>315</v>
      </c>
      <c r="B98" s="38" t="s">
        <v>55</v>
      </c>
      <c r="C98" s="98" t="s">
        <v>26</v>
      </c>
      <c r="D98" s="90">
        <f>E98-15%</f>
        <v>89.85</v>
      </c>
      <c r="E98" s="68">
        <v>90</v>
      </c>
      <c r="F98" s="76" t="s">
        <v>212</v>
      </c>
      <c r="G98" s="20" t="s">
        <v>212</v>
      </c>
      <c r="H98" s="10"/>
      <c r="I98" s="10"/>
      <c r="J98" s="10"/>
      <c r="K98" s="10"/>
      <c r="L98" s="10"/>
      <c r="M98" s="10"/>
      <c r="N98" s="10"/>
    </row>
    <row r="99" spans="1:14" ht="18.75">
      <c r="A99" s="7" t="s">
        <v>316</v>
      </c>
      <c r="B99" s="38" t="s">
        <v>56</v>
      </c>
      <c r="C99" s="98" t="s">
        <v>26</v>
      </c>
      <c r="D99" s="90">
        <f>E99-15%</f>
        <v>89.85</v>
      </c>
      <c r="E99" s="68">
        <v>90</v>
      </c>
      <c r="F99" s="76" t="s">
        <v>212</v>
      </c>
      <c r="G99" s="20">
        <v>80</v>
      </c>
      <c r="H99" s="10"/>
      <c r="I99" s="10"/>
      <c r="J99" s="10"/>
      <c r="K99" s="10"/>
      <c r="L99" s="10"/>
      <c r="M99" s="10"/>
      <c r="N99" s="10"/>
    </row>
    <row r="100" spans="1:14" s="2" customFormat="1" ht="54">
      <c r="A100" s="7" t="s">
        <v>317</v>
      </c>
      <c r="B100" s="40" t="s">
        <v>57</v>
      </c>
      <c r="C100" s="98" t="s">
        <v>26</v>
      </c>
      <c r="D100" s="90">
        <f>E100-15%</f>
        <v>134.85</v>
      </c>
      <c r="E100" s="70">
        <v>135</v>
      </c>
      <c r="F100" s="76" t="s">
        <v>212</v>
      </c>
      <c r="G100" s="13">
        <v>100</v>
      </c>
      <c r="H100" s="9"/>
      <c r="I100" s="9"/>
      <c r="J100" s="9"/>
      <c r="K100" s="9"/>
      <c r="L100" s="9"/>
      <c r="M100" s="9"/>
      <c r="N100" s="9"/>
    </row>
    <row r="101" spans="1:14" ht="18.75">
      <c r="A101" s="7" t="s">
        <v>318</v>
      </c>
      <c r="B101" s="41" t="s">
        <v>58</v>
      </c>
      <c r="C101" s="98" t="s">
        <v>26</v>
      </c>
      <c r="D101" s="90">
        <f>E101*0.85</f>
        <v>102</v>
      </c>
      <c r="E101" s="69">
        <v>120</v>
      </c>
      <c r="F101" s="76" t="s">
        <v>212</v>
      </c>
      <c r="G101" s="20" t="s">
        <v>212</v>
      </c>
      <c r="H101" s="10"/>
      <c r="I101" s="10"/>
      <c r="J101" s="10"/>
      <c r="K101" s="10"/>
      <c r="L101" s="10"/>
      <c r="M101" s="10"/>
      <c r="N101" s="10"/>
    </row>
    <row r="102" spans="1:14" ht="18.75">
      <c r="A102" s="7" t="s">
        <v>319</v>
      </c>
      <c r="B102" s="41" t="s">
        <v>59</v>
      </c>
      <c r="C102" s="98" t="s">
        <v>26</v>
      </c>
      <c r="D102" s="90">
        <f>E102*0.85</f>
        <v>85</v>
      </c>
      <c r="E102" s="69">
        <v>100</v>
      </c>
      <c r="F102" s="76" t="s">
        <v>212</v>
      </c>
      <c r="G102" s="20">
        <v>80</v>
      </c>
      <c r="H102" s="10"/>
      <c r="I102" s="10"/>
      <c r="J102" s="10"/>
      <c r="K102" s="10"/>
      <c r="L102" s="10"/>
      <c r="M102" s="10"/>
      <c r="N102" s="10"/>
    </row>
    <row r="103" spans="1:14" ht="18.75">
      <c r="A103" s="7" t="s">
        <v>320</v>
      </c>
      <c r="B103" s="41" t="s">
        <v>60</v>
      </c>
      <c r="C103" s="98" t="s">
        <v>26</v>
      </c>
      <c r="D103" s="90">
        <f>E103*0.85</f>
        <v>102</v>
      </c>
      <c r="E103" s="69">
        <v>120</v>
      </c>
      <c r="F103" s="76" t="s">
        <v>212</v>
      </c>
      <c r="G103" s="20">
        <v>100</v>
      </c>
      <c r="H103" s="10"/>
      <c r="I103" s="10"/>
      <c r="J103" s="10"/>
      <c r="K103" s="10"/>
      <c r="L103" s="10"/>
      <c r="M103" s="10"/>
      <c r="N103" s="10"/>
    </row>
    <row r="104" spans="1:14" ht="18.75">
      <c r="A104" s="7" t="s">
        <v>321</v>
      </c>
      <c r="B104" s="41" t="s">
        <v>61</v>
      </c>
      <c r="C104" s="98" t="s">
        <v>26</v>
      </c>
      <c r="D104" s="90">
        <f>E104*0.85</f>
        <v>102</v>
      </c>
      <c r="E104" s="69">
        <v>120</v>
      </c>
      <c r="F104" s="76" t="s">
        <v>212</v>
      </c>
      <c r="G104" s="20">
        <v>100</v>
      </c>
      <c r="H104" s="10"/>
      <c r="I104" s="10"/>
      <c r="J104" s="10"/>
      <c r="K104" s="10"/>
      <c r="L104" s="10"/>
      <c r="M104" s="10"/>
      <c r="N104" s="10"/>
    </row>
    <row r="105" spans="1:14" ht="18.75">
      <c r="A105" s="7" t="s">
        <v>322</v>
      </c>
      <c r="B105" s="41" t="s">
        <v>62</v>
      </c>
      <c r="C105" s="98" t="s">
        <v>26</v>
      </c>
      <c r="D105" s="90">
        <f>G105*0.85</f>
        <v>80.75</v>
      </c>
      <c r="E105" s="69" t="s">
        <v>212</v>
      </c>
      <c r="F105" s="76" t="s">
        <v>212</v>
      </c>
      <c r="G105" s="20">
        <v>95</v>
      </c>
      <c r="H105" s="10"/>
      <c r="I105" s="10"/>
      <c r="J105" s="10"/>
      <c r="K105" s="10"/>
      <c r="L105" s="10"/>
      <c r="M105" s="10"/>
      <c r="N105" s="10"/>
    </row>
    <row r="106" spans="1:14" ht="18.75">
      <c r="A106" s="7" t="s">
        <v>323</v>
      </c>
      <c r="B106" s="42" t="s">
        <v>63</v>
      </c>
      <c r="C106" s="98" t="s">
        <v>26</v>
      </c>
      <c r="D106" s="90">
        <v>80</v>
      </c>
      <c r="E106" s="69">
        <v>95</v>
      </c>
      <c r="F106" s="76" t="s">
        <v>212</v>
      </c>
      <c r="G106" s="20">
        <v>80</v>
      </c>
      <c r="H106" s="10"/>
      <c r="I106" s="10"/>
      <c r="J106" s="10"/>
      <c r="K106" s="10"/>
      <c r="L106" s="10"/>
      <c r="M106" s="10"/>
      <c r="N106" s="10"/>
    </row>
    <row r="107" spans="1:14" ht="36.75">
      <c r="A107" s="7" t="s">
        <v>324</v>
      </c>
      <c r="B107" s="41" t="s">
        <v>64</v>
      </c>
      <c r="C107" s="98" t="s">
        <v>26</v>
      </c>
      <c r="D107" s="90">
        <f>80</f>
        <v>80</v>
      </c>
      <c r="E107" s="69" t="s">
        <v>212</v>
      </c>
      <c r="F107" s="76" t="s">
        <v>212</v>
      </c>
      <c r="G107" s="69" t="s">
        <v>212</v>
      </c>
      <c r="H107" s="10"/>
      <c r="I107" s="10"/>
      <c r="J107" s="10"/>
      <c r="K107" s="10"/>
      <c r="L107" s="10"/>
      <c r="M107" s="10"/>
      <c r="N107" s="10"/>
    </row>
    <row r="108" spans="1:14" ht="18.75">
      <c r="A108" s="7" t="s">
        <v>325</v>
      </c>
      <c r="B108" s="42" t="s">
        <v>65</v>
      </c>
      <c r="C108" s="98" t="s">
        <v>26</v>
      </c>
      <c r="D108" s="90">
        <f>E108*0.85</f>
        <v>110.5</v>
      </c>
      <c r="E108" s="69">
        <v>130</v>
      </c>
      <c r="F108" s="76" t="s">
        <v>212</v>
      </c>
      <c r="G108" s="20">
        <v>100</v>
      </c>
      <c r="H108" s="10"/>
      <c r="I108" s="10"/>
      <c r="J108" s="10"/>
      <c r="K108" s="10"/>
      <c r="L108" s="10"/>
      <c r="M108" s="10"/>
      <c r="N108" s="10"/>
    </row>
    <row r="109" spans="1:14" ht="36.75">
      <c r="A109" s="7" t="s">
        <v>326</v>
      </c>
      <c r="B109" s="41" t="s">
        <v>66</v>
      </c>
      <c r="C109" s="98" t="s">
        <v>26</v>
      </c>
      <c r="D109" s="90">
        <f>E109*0.85</f>
        <v>76.5</v>
      </c>
      <c r="E109" s="69">
        <v>90</v>
      </c>
      <c r="F109" s="76" t="s">
        <v>212</v>
      </c>
      <c r="G109" s="20">
        <v>150</v>
      </c>
      <c r="H109" s="10"/>
      <c r="I109" s="10"/>
      <c r="J109" s="10"/>
      <c r="K109" s="10"/>
      <c r="L109" s="10"/>
      <c r="M109" s="10"/>
      <c r="N109" s="10"/>
    </row>
    <row r="110" spans="1:14" ht="18.75">
      <c r="A110" s="7" t="s">
        <v>327</v>
      </c>
      <c r="B110" s="43" t="s">
        <v>209</v>
      </c>
      <c r="C110" s="98" t="s">
        <v>26</v>
      </c>
      <c r="D110" s="90">
        <f>E110*0.85</f>
        <v>68</v>
      </c>
      <c r="E110" s="91">
        <v>80</v>
      </c>
      <c r="F110" s="76" t="s">
        <v>212</v>
      </c>
      <c r="G110" s="20" t="s">
        <v>212</v>
      </c>
      <c r="H110" s="10"/>
      <c r="I110" s="10"/>
      <c r="J110" s="10"/>
      <c r="K110" s="10"/>
      <c r="L110" s="10"/>
      <c r="M110" s="10"/>
      <c r="N110" s="10"/>
    </row>
    <row r="111" spans="1:14" ht="18.75">
      <c r="A111" s="7"/>
      <c r="B111" s="44" t="s">
        <v>330</v>
      </c>
      <c r="C111" s="45"/>
      <c r="D111" s="45"/>
      <c r="E111" s="45"/>
      <c r="F111" s="45"/>
      <c r="G111" s="20"/>
      <c r="H111" s="10"/>
      <c r="I111" s="10"/>
      <c r="J111" s="10"/>
      <c r="K111" s="10"/>
      <c r="L111" s="10"/>
      <c r="M111" s="10"/>
      <c r="N111" s="10"/>
    </row>
    <row r="112" spans="1:14" ht="54">
      <c r="A112" s="71" t="s">
        <v>328</v>
      </c>
      <c r="B112" s="18" t="s">
        <v>67</v>
      </c>
      <c r="C112" s="19" t="s">
        <v>2</v>
      </c>
      <c r="D112" s="84">
        <v>400</v>
      </c>
      <c r="E112" s="83">
        <v>550</v>
      </c>
      <c r="F112" s="76">
        <v>402</v>
      </c>
      <c r="G112" s="20">
        <v>420</v>
      </c>
      <c r="H112" s="10"/>
      <c r="I112" s="10"/>
      <c r="J112" s="10"/>
      <c r="K112" s="10"/>
      <c r="L112" s="10"/>
      <c r="M112" s="10"/>
      <c r="N112" s="10"/>
    </row>
    <row r="113" spans="1:14" ht="54">
      <c r="A113" s="71" t="s">
        <v>329</v>
      </c>
      <c r="B113" s="18" t="s">
        <v>68</v>
      </c>
      <c r="C113" s="19" t="s">
        <v>2</v>
      </c>
      <c r="D113" s="84">
        <v>350</v>
      </c>
      <c r="E113" s="83">
        <v>550</v>
      </c>
      <c r="F113" s="76">
        <v>402</v>
      </c>
      <c r="G113" s="20">
        <v>370</v>
      </c>
      <c r="H113" s="10"/>
      <c r="I113" s="10"/>
      <c r="J113" s="10"/>
      <c r="K113" s="10"/>
      <c r="L113" s="10"/>
      <c r="M113" s="10"/>
      <c r="N113" s="10"/>
    </row>
    <row r="114" spans="1:14" ht="18.75">
      <c r="A114" s="71" t="s">
        <v>331</v>
      </c>
      <c r="B114" s="38" t="s">
        <v>69</v>
      </c>
      <c r="C114" s="99" t="s">
        <v>26</v>
      </c>
      <c r="D114" s="69">
        <v>150</v>
      </c>
      <c r="E114" s="68" t="s">
        <v>212</v>
      </c>
      <c r="F114" s="76" t="s">
        <v>251</v>
      </c>
      <c r="G114" s="20">
        <v>200</v>
      </c>
      <c r="H114" s="10"/>
      <c r="I114" s="10"/>
      <c r="J114" s="10"/>
      <c r="K114" s="10"/>
      <c r="L114" s="10"/>
      <c r="M114" s="10"/>
      <c r="N114" s="10"/>
    </row>
    <row r="115" spans="1:14" ht="18.75">
      <c r="A115" s="71" t="s">
        <v>332</v>
      </c>
      <c r="B115" s="38" t="s">
        <v>70</v>
      </c>
      <c r="C115" s="99" t="s">
        <v>26</v>
      </c>
      <c r="D115" s="69">
        <f>E115*0.85</f>
        <v>42.5</v>
      </c>
      <c r="E115" s="68">
        <v>50</v>
      </c>
      <c r="F115" s="76" t="s">
        <v>212</v>
      </c>
      <c r="G115" s="20">
        <v>50</v>
      </c>
      <c r="H115" s="10"/>
      <c r="I115" s="10"/>
      <c r="J115" s="10"/>
      <c r="K115" s="10"/>
      <c r="L115" s="10"/>
      <c r="M115" s="10"/>
      <c r="N115" s="10"/>
    </row>
    <row r="116" spans="1:14" ht="18.75">
      <c r="A116" s="71" t="s">
        <v>333</v>
      </c>
      <c r="B116" s="38" t="s">
        <v>71</v>
      </c>
      <c r="C116" s="99" t="s">
        <v>26</v>
      </c>
      <c r="D116" s="69">
        <f aca="true" t="shared" si="2" ref="D116:D123">E116*0.85</f>
        <v>127.5</v>
      </c>
      <c r="E116" s="68">
        <v>150</v>
      </c>
      <c r="F116" s="76">
        <v>140</v>
      </c>
      <c r="G116" s="20">
        <v>150</v>
      </c>
      <c r="H116" s="10"/>
      <c r="I116" s="10"/>
      <c r="J116" s="10"/>
      <c r="K116" s="10"/>
      <c r="L116" s="10"/>
      <c r="M116" s="10"/>
      <c r="N116" s="10"/>
    </row>
    <row r="117" spans="1:14" s="2" customFormat="1" ht="18.75">
      <c r="A117" s="71" t="s">
        <v>334</v>
      </c>
      <c r="B117" s="39" t="s">
        <v>72</v>
      </c>
      <c r="C117" s="100" t="s">
        <v>26</v>
      </c>
      <c r="D117" s="69">
        <f t="shared" si="2"/>
        <v>127.5</v>
      </c>
      <c r="E117" s="88">
        <v>150</v>
      </c>
      <c r="F117" s="79"/>
      <c r="G117" s="13">
        <v>150</v>
      </c>
      <c r="H117" s="9"/>
      <c r="I117" s="9"/>
      <c r="J117" s="9"/>
      <c r="K117" s="9"/>
      <c r="L117" s="9"/>
      <c r="M117" s="9"/>
      <c r="N117" s="9"/>
    </row>
    <row r="118" spans="1:14" s="2" customFormat="1" ht="54">
      <c r="A118" s="71" t="s">
        <v>335</v>
      </c>
      <c r="B118" s="39" t="s">
        <v>73</v>
      </c>
      <c r="C118" s="100" t="s">
        <v>26</v>
      </c>
      <c r="D118" s="69">
        <f t="shared" si="2"/>
        <v>153</v>
      </c>
      <c r="E118" s="88">
        <v>180</v>
      </c>
      <c r="F118" s="79" t="s">
        <v>212</v>
      </c>
      <c r="G118" s="13">
        <v>150</v>
      </c>
      <c r="H118" s="9"/>
      <c r="I118" s="9"/>
      <c r="J118" s="9"/>
      <c r="K118" s="9"/>
      <c r="L118" s="9"/>
      <c r="M118" s="9"/>
      <c r="N118" s="9"/>
    </row>
    <row r="119" spans="1:14" ht="36.75">
      <c r="A119" s="71" t="s">
        <v>336</v>
      </c>
      <c r="B119" s="38" t="s">
        <v>74</v>
      </c>
      <c r="C119" s="99" t="s">
        <v>26</v>
      </c>
      <c r="D119" s="69">
        <f t="shared" si="2"/>
        <v>127.5</v>
      </c>
      <c r="E119" s="68">
        <v>150</v>
      </c>
      <c r="F119" s="76" t="s">
        <v>212</v>
      </c>
      <c r="G119" s="20">
        <v>180</v>
      </c>
      <c r="H119" s="10"/>
      <c r="I119" s="10"/>
      <c r="J119" s="10"/>
      <c r="K119" s="10"/>
      <c r="L119" s="10"/>
      <c r="M119" s="10"/>
      <c r="N119" s="10"/>
    </row>
    <row r="120" spans="1:14" ht="18.75">
      <c r="A120" s="71" t="s">
        <v>337</v>
      </c>
      <c r="B120" s="38" t="s">
        <v>210</v>
      </c>
      <c r="C120" s="99" t="s">
        <v>26</v>
      </c>
      <c r="D120" s="69">
        <f t="shared" si="2"/>
        <v>212.5</v>
      </c>
      <c r="E120" s="68">
        <v>250</v>
      </c>
      <c r="F120" s="76" t="s">
        <v>212</v>
      </c>
      <c r="G120" s="20" t="s">
        <v>212</v>
      </c>
      <c r="H120" s="10"/>
      <c r="I120" s="10"/>
      <c r="J120" s="10"/>
      <c r="K120" s="10"/>
      <c r="L120" s="10"/>
      <c r="M120" s="10"/>
      <c r="N120" s="10"/>
    </row>
    <row r="121" spans="1:14" s="2" customFormat="1" ht="18.75">
      <c r="A121" s="71" t="s">
        <v>338</v>
      </c>
      <c r="B121" s="39" t="s">
        <v>75</v>
      </c>
      <c r="C121" s="100" t="s">
        <v>26</v>
      </c>
      <c r="D121" s="69">
        <f t="shared" si="2"/>
        <v>212.5</v>
      </c>
      <c r="E121" s="88">
        <v>250</v>
      </c>
      <c r="F121" s="79" t="s">
        <v>212</v>
      </c>
      <c r="G121" s="13" t="s">
        <v>212</v>
      </c>
      <c r="H121" s="9"/>
      <c r="I121" s="9"/>
      <c r="J121" s="9"/>
      <c r="K121" s="9"/>
      <c r="L121" s="9"/>
      <c r="M121" s="9"/>
      <c r="N121" s="9"/>
    </row>
    <row r="122" spans="1:14" ht="18.75">
      <c r="A122" s="71" t="s">
        <v>339</v>
      </c>
      <c r="B122" s="38" t="s">
        <v>76</v>
      </c>
      <c r="C122" s="99" t="s">
        <v>26</v>
      </c>
      <c r="D122" s="69">
        <f t="shared" si="2"/>
        <v>42.5</v>
      </c>
      <c r="E122" s="68">
        <v>50</v>
      </c>
      <c r="F122" s="76" t="s">
        <v>212</v>
      </c>
      <c r="G122" s="20">
        <v>50</v>
      </c>
      <c r="H122" s="10"/>
      <c r="I122" s="10"/>
      <c r="J122" s="10"/>
      <c r="K122" s="10"/>
      <c r="L122" s="10"/>
      <c r="M122" s="10"/>
      <c r="N122" s="10"/>
    </row>
    <row r="123" spans="1:14" ht="18.75">
      <c r="A123" s="71" t="s">
        <v>340</v>
      </c>
      <c r="B123" s="38" t="s">
        <v>77</v>
      </c>
      <c r="C123" s="99" t="s">
        <v>26</v>
      </c>
      <c r="D123" s="69">
        <f t="shared" si="2"/>
        <v>42.5</v>
      </c>
      <c r="E123" s="68">
        <v>50</v>
      </c>
      <c r="F123" s="76" t="s">
        <v>212</v>
      </c>
      <c r="G123" s="20">
        <v>50</v>
      </c>
      <c r="H123" s="10"/>
      <c r="I123" s="10"/>
      <c r="J123" s="10"/>
      <c r="K123" s="10"/>
      <c r="L123" s="10"/>
      <c r="M123" s="10"/>
      <c r="N123" s="10"/>
    </row>
    <row r="124" spans="1:14" s="2" customFormat="1" ht="18.75">
      <c r="A124" s="71" t="s">
        <v>341</v>
      </c>
      <c r="B124" s="39" t="s">
        <v>78</v>
      </c>
      <c r="C124" s="100" t="s">
        <v>26</v>
      </c>
      <c r="D124" s="69">
        <f aca="true" t="shared" si="3" ref="D124:D129">G124*0.85</f>
        <v>127.5</v>
      </c>
      <c r="E124" s="88" t="s">
        <v>212</v>
      </c>
      <c r="F124" s="79" t="s">
        <v>212</v>
      </c>
      <c r="G124" s="13">
        <v>150</v>
      </c>
      <c r="H124" s="9"/>
      <c r="I124" s="9"/>
      <c r="J124" s="9"/>
      <c r="K124" s="9"/>
      <c r="L124" s="9"/>
      <c r="M124" s="9"/>
      <c r="N124" s="9"/>
    </row>
    <row r="125" spans="1:14" ht="18.75">
      <c r="A125" s="71" t="s">
        <v>342</v>
      </c>
      <c r="B125" s="38" t="s">
        <v>79</v>
      </c>
      <c r="C125" s="99" t="s">
        <v>26</v>
      </c>
      <c r="D125" s="69">
        <f t="shared" si="3"/>
        <v>212.5</v>
      </c>
      <c r="E125" s="68" t="s">
        <v>212</v>
      </c>
      <c r="F125" s="76" t="s">
        <v>212</v>
      </c>
      <c r="G125" s="20">
        <v>250</v>
      </c>
      <c r="H125" s="10"/>
      <c r="I125" s="10"/>
      <c r="J125" s="10"/>
      <c r="K125" s="10"/>
      <c r="L125" s="10"/>
      <c r="M125" s="10"/>
      <c r="N125" s="10"/>
    </row>
    <row r="126" spans="1:14" ht="36.75">
      <c r="A126" s="71" t="s">
        <v>343</v>
      </c>
      <c r="B126" s="38" t="s">
        <v>80</v>
      </c>
      <c r="C126" s="99" t="s">
        <v>26</v>
      </c>
      <c r="D126" s="69">
        <f t="shared" si="3"/>
        <v>42.5</v>
      </c>
      <c r="E126" s="68">
        <v>50</v>
      </c>
      <c r="F126" s="76" t="s">
        <v>212</v>
      </c>
      <c r="G126" s="20">
        <v>50</v>
      </c>
      <c r="H126" s="10"/>
      <c r="I126" s="10"/>
      <c r="J126" s="10"/>
      <c r="K126" s="10"/>
      <c r="L126" s="10"/>
      <c r="M126" s="10"/>
      <c r="N126" s="10"/>
    </row>
    <row r="127" spans="1:14" s="2" customFormat="1" ht="36">
      <c r="A127" s="71" t="s">
        <v>344</v>
      </c>
      <c r="B127" s="39" t="s">
        <v>81</v>
      </c>
      <c r="C127" s="100" t="s">
        <v>26</v>
      </c>
      <c r="D127" s="69">
        <f t="shared" si="3"/>
        <v>170</v>
      </c>
      <c r="E127" s="88">
        <v>200</v>
      </c>
      <c r="F127" s="79" t="s">
        <v>212</v>
      </c>
      <c r="G127" s="13">
        <v>200</v>
      </c>
      <c r="H127" s="9"/>
      <c r="I127" s="9"/>
      <c r="J127" s="9"/>
      <c r="K127" s="9"/>
      <c r="L127" s="9"/>
      <c r="M127" s="9"/>
      <c r="N127" s="9"/>
    </row>
    <row r="128" spans="1:14" ht="36.75">
      <c r="A128" s="71" t="s">
        <v>345</v>
      </c>
      <c r="B128" s="38" t="s">
        <v>211</v>
      </c>
      <c r="C128" s="99" t="s">
        <v>26</v>
      </c>
      <c r="D128" s="69">
        <f t="shared" si="3"/>
        <v>76.5</v>
      </c>
      <c r="E128" s="68">
        <v>80</v>
      </c>
      <c r="F128" s="76" t="s">
        <v>212</v>
      </c>
      <c r="G128" s="20">
        <v>90</v>
      </c>
      <c r="H128" s="10"/>
      <c r="I128" s="10"/>
      <c r="J128" s="10"/>
      <c r="K128" s="10"/>
      <c r="L128" s="10"/>
      <c r="M128" s="10"/>
      <c r="N128" s="10"/>
    </row>
    <row r="129" spans="1:14" ht="18.75">
      <c r="A129" s="71" t="s">
        <v>346</v>
      </c>
      <c r="B129" s="38" t="s">
        <v>33</v>
      </c>
      <c r="C129" s="99" t="s">
        <v>26</v>
      </c>
      <c r="D129" s="69">
        <f t="shared" si="3"/>
        <v>85</v>
      </c>
      <c r="E129" s="68">
        <v>100</v>
      </c>
      <c r="F129" s="76" t="s">
        <v>212</v>
      </c>
      <c r="G129" s="20">
        <v>100</v>
      </c>
      <c r="H129" s="10"/>
      <c r="I129" s="10"/>
      <c r="J129" s="10"/>
      <c r="K129" s="10"/>
      <c r="L129" s="10"/>
      <c r="M129" s="10"/>
      <c r="N129" s="10"/>
    </row>
    <row r="130" spans="1:9" s="2" customFormat="1" ht="36">
      <c r="A130" s="53"/>
      <c r="B130" s="36" t="s">
        <v>348</v>
      </c>
      <c r="C130" s="37"/>
      <c r="D130" s="37"/>
      <c r="E130" s="37"/>
      <c r="F130" s="37"/>
      <c r="G130" s="13"/>
      <c r="H130" s="9"/>
      <c r="I130" s="9"/>
    </row>
    <row r="131" spans="1:9" ht="36">
      <c r="A131" s="52" t="s">
        <v>347</v>
      </c>
      <c r="B131" s="18" t="s">
        <v>82</v>
      </c>
      <c r="C131" s="19" t="s">
        <v>2</v>
      </c>
      <c r="D131" s="84">
        <v>400</v>
      </c>
      <c r="E131" s="83" t="s">
        <v>214</v>
      </c>
      <c r="F131" s="76" t="s">
        <v>212</v>
      </c>
      <c r="G131" s="20" t="s">
        <v>212</v>
      </c>
      <c r="H131" s="10"/>
      <c r="I131" s="10"/>
    </row>
    <row r="132" spans="1:9" ht="36">
      <c r="A132" s="52" t="s">
        <v>349</v>
      </c>
      <c r="B132" s="18" t="s">
        <v>83</v>
      </c>
      <c r="C132" s="19" t="s">
        <v>2</v>
      </c>
      <c r="D132" s="84">
        <v>350</v>
      </c>
      <c r="E132" s="83" t="s">
        <v>214</v>
      </c>
      <c r="F132" s="76" t="s">
        <v>212</v>
      </c>
      <c r="G132" s="20" t="s">
        <v>212</v>
      </c>
      <c r="H132" s="10"/>
      <c r="I132" s="10"/>
    </row>
    <row r="133" spans="1:9" ht="18.75">
      <c r="A133" s="52" t="s">
        <v>350</v>
      </c>
      <c r="B133" s="55" t="s">
        <v>84</v>
      </c>
      <c r="C133" s="101" t="s">
        <v>85</v>
      </c>
      <c r="D133" s="69">
        <f>E133*0.85</f>
        <v>110.5</v>
      </c>
      <c r="E133" s="68">
        <v>130</v>
      </c>
      <c r="F133" s="76">
        <v>141</v>
      </c>
      <c r="G133" s="20" t="s">
        <v>212</v>
      </c>
      <c r="H133" s="10"/>
      <c r="I133" s="10"/>
    </row>
    <row r="134" spans="1:9" ht="18.75">
      <c r="A134" s="52" t="s">
        <v>351</v>
      </c>
      <c r="B134" s="55" t="s">
        <v>86</v>
      </c>
      <c r="C134" s="101" t="s">
        <v>85</v>
      </c>
      <c r="D134" s="69">
        <f>F134*0.85</f>
        <v>90.1</v>
      </c>
      <c r="E134" s="68" t="s">
        <v>212</v>
      </c>
      <c r="F134" s="76">
        <v>106</v>
      </c>
      <c r="G134" s="20" t="s">
        <v>212</v>
      </c>
      <c r="H134" s="10"/>
      <c r="I134" s="10"/>
    </row>
    <row r="135" spans="1:9" ht="18.75">
      <c r="A135" s="52" t="s">
        <v>352</v>
      </c>
      <c r="B135" s="55" t="s">
        <v>87</v>
      </c>
      <c r="C135" s="101" t="s">
        <v>85</v>
      </c>
      <c r="D135" s="69">
        <f>F135*0.85</f>
        <v>119.85</v>
      </c>
      <c r="E135" s="68" t="s">
        <v>212</v>
      </c>
      <c r="F135" s="76">
        <v>141</v>
      </c>
      <c r="G135" s="20" t="s">
        <v>212</v>
      </c>
      <c r="H135" s="10"/>
      <c r="I135" s="10"/>
    </row>
    <row r="136" spans="1:9" ht="18.75">
      <c r="A136" s="52" t="s">
        <v>353</v>
      </c>
      <c r="B136" s="55" t="s">
        <v>88</v>
      </c>
      <c r="C136" s="101" t="s">
        <v>89</v>
      </c>
      <c r="D136" s="69">
        <f aca="true" t="shared" si="4" ref="D136:D197">E136*0.85</f>
        <v>110.5</v>
      </c>
      <c r="E136" s="68">
        <v>130</v>
      </c>
      <c r="F136" s="76">
        <v>71</v>
      </c>
      <c r="G136" s="20" t="s">
        <v>212</v>
      </c>
      <c r="H136" s="10"/>
      <c r="I136" s="10"/>
    </row>
    <row r="137" spans="1:9" ht="18.75">
      <c r="A137" s="52" t="s">
        <v>354</v>
      </c>
      <c r="B137" s="55" t="s">
        <v>90</v>
      </c>
      <c r="C137" s="101" t="s">
        <v>91</v>
      </c>
      <c r="D137" s="69">
        <f t="shared" si="4"/>
        <v>127.5</v>
      </c>
      <c r="E137" s="68">
        <v>150</v>
      </c>
      <c r="F137" s="76">
        <v>141</v>
      </c>
      <c r="G137" s="20" t="s">
        <v>212</v>
      </c>
      <c r="H137" s="10"/>
      <c r="I137" s="10"/>
    </row>
    <row r="138" spans="1:9" ht="18.75">
      <c r="A138" s="52" t="s">
        <v>355</v>
      </c>
      <c r="B138" s="55" t="s">
        <v>92</v>
      </c>
      <c r="C138" s="101" t="s">
        <v>85</v>
      </c>
      <c r="D138" s="69">
        <f t="shared" si="4"/>
        <v>85</v>
      </c>
      <c r="E138" s="68">
        <v>100</v>
      </c>
      <c r="F138" s="76">
        <v>106</v>
      </c>
      <c r="G138" s="20" t="s">
        <v>212</v>
      </c>
      <c r="H138" s="10"/>
      <c r="I138" s="10"/>
    </row>
    <row r="139" spans="1:9" ht="18.75">
      <c r="A139" s="52" t="s">
        <v>356</v>
      </c>
      <c r="B139" s="55" t="s">
        <v>93</v>
      </c>
      <c r="C139" s="101" t="s">
        <v>85</v>
      </c>
      <c r="D139" s="69">
        <f t="shared" si="4"/>
        <v>110.5</v>
      </c>
      <c r="E139" s="68">
        <v>130</v>
      </c>
      <c r="F139" s="76">
        <v>106</v>
      </c>
      <c r="G139" s="20" t="s">
        <v>212</v>
      </c>
      <c r="H139" s="10"/>
      <c r="I139" s="10"/>
    </row>
    <row r="140" spans="1:9" ht="18.75">
      <c r="A140" s="52" t="s">
        <v>357</v>
      </c>
      <c r="B140" s="55" t="s">
        <v>94</v>
      </c>
      <c r="C140" s="101" t="s">
        <v>89</v>
      </c>
      <c r="D140" s="69">
        <f>F140*0.85</f>
        <v>119.85</v>
      </c>
      <c r="E140" s="68" t="s">
        <v>212</v>
      </c>
      <c r="F140" s="76">
        <v>141</v>
      </c>
      <c r="G140" s="20" t="s">
        <v>212</v>
      </c>
      <c r="H140" s="10"/>
      <c r="I140" s="10"/>
    </row>
    <row r="141" spans="1:9" ht="18.75">
      <c r="A141" s="52" t="s">
        <v>358</v>
      </c>
      <c r="B141" s="55" t="s">
        <v>95</v>
      </c>
      <c r="C141" s="101" t="s">
        <v>85</v>
      </c>
      <c r="D141" s="69">
        <f t="shared" si="4"/>
        <v>110.5</v>
      </c>
      <c r="E141" s="68">
        <v>130</v>
      </c>
      <c r="F141" s="76">
        <v>141</v>
      </c>
      <c r="G141" s="20" t="s">
        <v>212</v>
      </c>
      <c r="H141" s="10"/>
      <c r="I141" s="10"/>
    </row>
    <row r="142" spans="1:9" ht="18.75">
      <c r="A142" s="52" t="s">
        <v>359</v>
      </c>
      <c r="B142" s="55" t="s">
        <v>96</v>
      </c>
      <c r="C142" s="101" t="s">
        <v>85</v>
      </c>
      <c r="D142" s="69">
        <f>F142*0.85</f>
        <v>239.7</v>
      </c>
      <c r="E142" s="68" t="s">
        <v>212</v>
      </c>
      <c r="F142" s="76">
        <v>282</v>
      </c>
      <c r="G142" s="20" t="s">
        <v>212</v>
      </c>
      <c r="H142" s="10"/>
      <c r="I142" s="10"/>
    </row>
    <row r="143" spans="1:9" ht="36">
      <c r="A143" s="52" t="s">
        <v>360</v>
      </c>
      <c r="B143" s="55" t="s">
        <v>97</v>
      </c>
      <c r="C143" s="101" t="s">
        <v>85</v>
      </c>
      <c r="D143" s="69">
        <v>200</v>
      </c>
      <c r="E143" s="68" t="s">
        <v>212</v>
      </c>
      <c r="F143" s="76" t="s">
        <v>212</v>
      </c>
      <c r="G143" s="20" t="s">
        <v>212</v>
      </c>
      <c r="H143" s="10"/>
      <c r="I143" s="10"/>
    </row>
    <row r="144" spans="1:9" ht="18.75">
      <c r="A144" s="52" t="s">
        <v>361</v>
      </c>
      <c r="B144" s="57" t="s">
        <v>197</v>
      </c>
      <c r="C144" s="101" t="s">
        <v>85</v>
      </c>
      <c r="D144" s="69">
        <f t="shared" si="4"/>
        <v>127.5</v>
      </c>
      <c r="E144" s="92">
        <v>150</v>
      </c>
      <c r="F144" s="76">
        <v>141</v>
      </c>
      <c r="G144" s="20" t="s">
        <v>212</v>
      </c>
      <c r="H144" s="10"/>
      <c r="I144" s="10"/>
    </row>
    <row r="145" spans="1:9" ht="18.75">
      <c r="A145" s="52"/>
      <c r="B145" s="58" t="s">
        <v>363</v>
      </c>
      <c r="C145" s="59"/>
      <c r="D145" s="69"/>
      <c r="E145" s="59"/>
      <c r="F145" s="59"/>
      <c r="G145" s="20"/>
      <c r="H145" s="10"/>
      <c r="I145" s="10"/>
    </row>
    <row r="146" spans="1:9" ht="36">
      <c r="A146" s="52" t="s">
        <v>362</v>
      </c>
      <c r="B146" s="55" t="s">
        <v>151</v>
      </c>
      <c r="C146" s="101" t="s">
        <v>85</v>
      </c>
      <c r="D146" s="69">
        <f t="shared" si="4"/>
        <v>85</v>
      </c>
      <c r="E146" s="69">
        <v>100</v>
      </c>
      <c r="F146" s="76">
        <v>110</v>
      </c>
      <c r="G146" s="20" t="s">
        <v>212</v>
      </c>
      <c r="H146" s="10"/>
      <c r="I146" s="10"/>
    </row>
    <row r="147" spans="1:9" ht="18.75">
      <c r="A147" s="52" t="s">
        <v>364</v>
      </c>
      <c r="B147" s="55" t="s">
        <v>152</v>
      </c>
      <c r="C147" s="101" t="s">
        <v>85</v>
      </c>
      <c r="D147" s="69">
        <f t="shared" si="4"/>
        <v>85</v>
      </c>
      <c r="E147" s="69">
        <v>100</v>
      </c>
      <c r="F147" s="76">
        <v>110</v>
      </c>
      <c r="G147" s="20" t="s">
        <v>212</v>
      </c>
      <c r="H147" s="10"/>
      <c r="I147" s="10"/>
    </row>
    <row r="148" spans="1:9" ht="18.75">
      <c r="A148" s="52" t="s">
        <v>365</v>
      </c>
      <c r="B148" s="55" t="s">
        <v>153</v>
      </c>
      <c r="C148" s="101" t="s">
        <v>85</v>
      </c>
      <c r="D148" s="69">
        <f t="shared" si="4"/>
        <v>127.5</v>
      </c>
      <c r="E148" s="69">
        <v>150</v>
      </c>
      <c r="F148" s="76">
        <v>164</v>
      </c>
      <c r="G148" s="20" t="s">
        <v>212</v>
      </c>
      <c r="H148" s="10"/>
      <c r="I148" s="10"/>
    </row>
    <row r="149" spans="1:9" ht="18.75">
      <c r="A149" s="52" t="s">
        <v>366</v>
      </c>
      <c r="B149" s="55" t="s">
        <v>154</v>
      </c>
      <c r="C149" s="101" t="s">
        <v>85</v>
      </c>
      <c r="D149" s="69">
        <f t="shared" si="4"/>
        <v>127.5</v>
      </c>
      <c r="E149" s="69">
        <v>150</v>
      </c>
      <c r="F149" s="76">
        <v>164</v>
      </c>
      <c r="G149" s="20" t="s">
        <v>212</v>
      </c>
      <c r="H149" s="10"/>
      <c r="I149" s="10"/>
    </row>
    <row r="150" spans="1:9" ht="36">
      <c r="A150" s="52" t="s">
        <v>367</v>
      </c>
      <c r="B150" s="55" t="s">
        <v>155</v>
      </c>
      <c r="C150" s="101" t="s">
        <v>85</v>
      </c>
      <c r="D150" s="69">
        <f t="shared" si="4"/>
        <v>170</v>
      </c>
      <c r="E150" s="69">
        <v>200</v>
      </c>
      <c r="F150" s="76">
        <v>219</v>
      </c>
      <c r="G150" s="20" t="s">
        <v>212</v>
      </c>
      <c r="H150" s="10"/>
      <c r="I150" s="10"/>
    </row>
    <row r="151" spans="1:9" ht="18.75">
      <c r="A151" s="52" t="s">
        <v>368</v>
      </c>
      <c r="B151" s="55" t="s">
        <v>156</v>
      </c>
      <c r="C151" s="101" t="s">
        <v>85</v>
      </c>
      <c r="D151" s="69">
        <f t="shared" si="4"/>
        <v>85</v>
      </c>
      <c r="E151" s="69">
        <v>100</v>
      </c>
      <c r="F151" s="76">
        <v>110</v>
      </c>
      <c r="G151" s="20" t="s">
        <v>212</v>
      </c>
      <c r="H151" s="10"/>
      <c r="I151" s="10"/>
    </row>
    <row r="152" spans="1:9" ht="18.75">
      <c r="A152" s="52" t="s">
        <v>369</v>
      </c>
      <c r="B152" s="55" t="s">
        <v>157</v>
      </c>
      <c r="C152" s="101" t="s">
        <v>85</v>
      </c>
      <c r="D152" s="69">
        <f t="shared" si="4"/>
        <v>85</v>
      </c>
      <c r="E152" s="69">
        <v>100</v>
      </c>
      <c r="F152" s="76">
        <v>110</v>
      </c>
      <c r="G152" s="20" t="s">
        <v>212</v>
      </c>
      <c r="H152" s="10"/>
      <c r="I152" s="10"/>
    </row>
    <row r="153" spans="1:9" ht="18.75">
      <c r="A153" s="52" t="s">
        <v>370</v>
      </c>
      <c r="B153" s="55" t="s">
        <v>158</v>
      </c>
      <c r="C153" s="101" t="s">
        <v>85</v>
      </c>
      <c r="D153" s="69">
        <f t="shared" si="4"/>
        <v>89.25</v>
      </c>
      <c r="E153" s="69">
        <v>105</v>
      </c>
      <c r="F153" s="76">
        <v>110</v>
      </c>
      <c r="G153" s="20" t="s">
        <v>212</v>
      </c>
      <c r="H153" s="10"/>
      <c r="I153" s="10"/>
    </row>
    <row r="154" spans="1:9" ht="18.75">
      <c r="A154" s="52" t="s">
        <v>371</v>
      </c>
      <c r="B154" s="55" t="s">
        <v>159</v>
      </c>
      <c r="C154" s="101" t="s">
        <v>85</v>
      </c>
      <c r="D154" s="69">
        <f t="shared" si="4"/>
        <v>85</v>
      </c>
      <c r="E154" s="69">
        <v>100</v>
      </c>
      <c r="F154" s="76">
        <v>110</v>
      </c>
      <c r="G154" s="20" t="s">
        <v>212</v>
      </c>
      <c r="H154" s="10"/>
      <c r="I154" s="10"/>
    </row>
    <row r="155" spans="1:9" ht="18.75">
      <c r="A155" s="52" t="s">
        <v>372</v>
      </c>
      <c r="B155" s="55" t="s">
        <v>160</v>
      </c>
      <c r="C155" s="101" t="s">
        <v>85</v>
      </c>
      <c r="D155" s="69">
        <f t="shared" si="4"/>
        <v>212.5</v>
      </c>
      <c r="E155" s="69">
        <v>250</v>
      </c>
      <c r="F155" s="76">
        <v>274</v>
      </c>
      <c r="G155" s="20" t="s">
        <v>212</v>
      </c>
      <c r="H155" s="10"/>
      <c r="I155" s="10"/>
    </row>
    <row r="156" spans="1:9" ht="18.75">
      <c r="A156" s="52" t="s">
        <v>373</v>
      </c>
      <c r="B156" s="55" t="s">
        <v>161</v>
      </c>
      <c r="C156" s="101" t="s">
        <v>85</v>
      </c>
      <c r="D156" s="69">
        <f t="shared" si="4"/>
        <v>170</v>
      </c>
      <c r="E156" s="69">
        <v>200</v>
      </c>
      <c r="F156" s="76">
        <v>274</v>
      </c>
      <c r="G156" s="20" t="s">
        <v>212</v>
      </c>
      <c r="H156" s="10"/>
      <c r="I156" s="10"/>
    </row>
    <row r="157" spans="1:9" ht="36">
      <c r="A157" s="52" t="s">
        <v>374</v>
      </c>
      <c r="B157" s="55" t="s">
        <v>162</v>
      </c>
      <c r="C157" s="101" t="s">
        <v>85</v>
      </c>
      <c r="D157" s="69">
        <f t="shared" si="4"/>
        <v>85</v>
      </c>
      <c r="E157" s="69">
        <v>100</v>
      </c>
      <c r="F157" s="76">
        <v>110</v>
      </c>
      <c r="G157" s="20" t="s">
        <v>212</v>
      </c>
      <c r="H157" s="10"/>
      <c r="I157" s="10"/>
    </row>
    <row r="158" spans="1:9" ht="36">
      <c r="A158" s="52" t="s">
        <v>375</v>
      </c>
      <c r="B158" s="55" t="s">
        <v>163</v>
      </c>
      <c r="C158" s="101" t="s">
        <v>85</v>
      </c>
      <c r="D158" s="69">
        <f t="shared" si="4"/>
        <v>127.5</v>
      </c>
      <c r="E158" s="69">
        <v>150</v>
      </c>
      <c r="F158" s="76">
        <v>110</v>
      </c>
      <c r="G158" s="20" t="s">
        <v>212</v>
      </c>
      <c r="H158" s="10"/>
      <c r="I158" s="10"/>
    </row>
    <row r="159" spans="1:9" ht="18.75">
      <c r="A159" s="52" t="s">
        <v>376</v>
      </c>
      <c r="B159" s="55" t="s">
        <v>164</v>
      </c>
      <c r="C159" s="101" t="s">
        <v>85</v>
      </c>
      <c r="D159" s="69">
        <f t="shared" si="4"/>
        <v>212.5</v>
      </c>
      <c r="E159" s="69">
        <v>250</v>
      </c>
      <c r="F159" s="76">
        <v>274</v>
      </c>
      <c r="G159" s="20" t="s">
        <v>212</v>
      </c>
      <c r="H159" s="10"/>
      <c r="I159" s="10"/>
    </row>
    <row r="160" spans="1:9" ht="36">
      <c r="A160" s="52" t="s">
        <v>377</v>
      </c>
      <c r="B160" s="55" t="s">
        <v>165</v>
      </c>
      <c r="C160" s="101" t="s">
        <v>85</v>
      </c>
      <c r="D160" s="69">
        <f t="shared" si="4"/>
        <v>212.5</v>
      </c>
      <c r="E160" s="69">
        <v>250</v>
      </c>
      <c r="F160" s="76">
        <v>274</v>
      </c>
      <c r="G160" s="20" t="s">
        <v>212</v>
      </c>
      <c r="H160" s="10"/>
      <c r="I160" s="10"/>
    </row>
    <row r="161" spans="1:9" ht="36">
      <c r="A161" s="52" t="s">
        <v>378</v>
      </c>
      <c r="B161" s="60" t="s">
        <v>166</v>
      </c>
      <c r="C161" s="101" t="s">
        <v>85</v>
      </c>
      <c r="D161" s="69">
        <f t="shared" si="4"/>
        <v>255</v>
      </c>
      <c r="E161" s="69">
        <v>300</v>
      </c>
      <c r="F161" s="76">
        <v>329</v>
      </c>
      <c r="G161" s="20" t="s">
        <v>212</v>
      </c>
      <c r="H161" s="10"/>
      <c r="I161" s="10"/>
    </row>
    <row r="162" spans="1:9" ht="18.75">
      <c r="A162" s="52" t="s">
        <v>379</v>
      </c>
      <c r="B162" s="55" t="s">
        <v>167</v>
      </c>
      <c r="C162" s="101" t="s">
        <v>85</v>
      </c>
      <c r="D162" s="69">
        <f t="shared" si="4"/>
        <v>212.5</v>
      </c>
      <c r="E162" s="69">
        <v>250</v>
      </c>
      <c r="F162" s="76">
        <v>274</v>
      </c>
      <c r="G162" s="20" t="s">
        <v>212</v>
      </c>
      <c r="H162" s="10"/>
      <c r="I162" s="10"/>
    </row>
    <row r="163" spans="1:9" ht="18.75">
      <c r="A163" s="52" t="s">
        <v>380</v>
      </c>
      <c r="B163" s="55" t="s">
        <v>168</v>
      </c>
      <c r="C163" s="101" t="s">
        <v>85</v>
      </c>
      <c r="D163" s="69">
        <f t="shared" si="4"/>
        <v>127.5</v>
      </c>
      <c r="E163" s="69">
        <v>150</v>
      </c>
      <c r="F163" s="76">
        <v>219</v>
      </c>
      <c r="G163" s="20" t="s">
        <v>212</v>
      </c>
      <c r="H163" s="10"/>
      <c r="I163" s="10"/>
    </row>
    <row r="164" spans="1:9" ht="18.75">
      <c r="A164" s="52" t="s">
        <v>381</v>
      </c>
      <c r="B164" s="55" t="s">
        <v>98</v>
      </c>
      <c r="C164" s="101" t="s">
        <v>85</v>
      </c>
      <c r="D164" s="69">
        <f t="shared" si="4"/>
        <v>170</v>
      </c>
      <c r="E164" s="69">
        <v>200</v>
      </c>
      <c r="F164" s="76">
        <v>219</v>
      </c>
      <c r="G164" s="20" t="s">
        <v>212</v>
      </c>
      <c r="H164" s="10"/>
      <c r="I164" s="10"/>
    </row>
    <row r="165" spans="1:9" ht="18.75">
      <c r="A165" s="52" t="s">
        <v>382</v>
      </c>
      <c r="B165" s="55" t="s">
        <v>169</v>
      </c>
      <c r="C165" s="101" t="s">
        <v>85</v>
      </c>
      <c r="D165" s="69">
        <f t="shared" si="4"/>
        <v>85</v>
      </c>
      <c r="E165" s="69">
        <v>100</v>
      </c>
      <c r="F165" s="76">
        <v>110</v>
      </c>
      <c r="G165" s="20" t="s">
        <v>212</v>
      </c>
      <c r="H165" s="10"/>
      <c r="I165" s="10"/>
    </row>
    <row r="166" spans="1:9" ht="18.75">
      <c r="A166" s="52" t="s">
        <v>383</v>
      </c>
      <c r="B166" s="55" t="s">
        <v>170</v>
      </c>
      <c r="C166" s="101" t="s">
        <v>85</v>
      </c>
      <c r="D166" s="69">
        <f t="shared" si="4"/>
        <v>85</v>
      </c>
      <c r="E166" s="69">
        <v>100</v>
      </c>
      <c r="F166" s="76">
        <v>110</v>
      </c>
      <c r="G166" s="20" t="s">
        <v>212</v>
      </c>
      <c r="H166" s="10"/>
      <c r="I166" s="10"/>
    </row>
    <row r="167" spans="1:9" ht="18.75">
      <c r="A167" s="52" t="s">
        <v>384</v>
      </c>
      <c r="B167" s="55" t="s">
        <v>171</v>
      </c>
      <c r="C167" s="101" t="s">
        <v>85</v>
      </c>
      <c r="D167" s="69">
        <f t="shared" si="4"/>
        <v>85</v>
      </c>
      <c r="E167" s="69">
        <v>100</v>
      </c>
      <c r="F167" s="76">
        <v>110</v>
      </c>
      <c r="G167" s="20" t="s">
        <v>212</v>
      </c>
      <c r="H167" s="10"/>
      <c r="I167" s="10"/>
    </row>
    <row r="168" spans="1:9" ht="18.75">
      <c r="A168" s="52" t="s">
        <v>385</v>
      </c>
      <c r="B168" s="55" t="s">
        <v>172</v>
      </c>
      <c r="C168" s="101" t="s">
        <v>85</v>
      </c>
      <c r="D168" s="69">
        <f t="shared" si="4"/>
        <v>85</v>
      </c>
      <c r="E168" s="69">
        <v>100</v>
      </c>
      <c r="F168" s="76">
        <v>110</v>
      </c>
      <c r="G168" s="20" t="s">
        <v>212</v>
      </c>
      <c r="H168" s="10"/>
      <c r="I168" s="10"/>
    </row>
    <row r="169" spans="1:9" s="2" customFormat="1" ht="36">
      <c r="A169" s="52" t="s">
        <v>386</v>
      </c>
      <c r="B169" s="61" t="s">
        <v>99</v>
      </c>
      <c r="C169" s="101" t="s">
        <v>85</v>
      </c>
      <c r="D169" s="69">
        <f>F169*0.85</f>
        <v>102</v>
      </c>
      <c r="E169" s="70" t="s">
        <v>212</v>
      </c>
      <c r="F169" s="79">
        <v>120</v>
      </c>
      <c r="G169" s="20" t="s">
        <v>212</v>
      </c>
      <c r="H169" s="9"/>
      <c r="I169" s="9"/>
    </row>
    <row r="170" spans="1:9" ht="36">
      <c r="A170" s="52"/>
      <c r="B170" s="58" t="s">
        <v>388</v>
      </c>
      <c r="C170" s="59"/>
      <c r="D170" s="69"/>
      <c r="E170" s="59"/>
      <c r="F170" s="59"/>
      <c r="G170" s="20"/>
      <c r="H170" s="10"/>
      <c r="I170" s="10"/>
    </row>
    <row r="171" spans="1:9" ht="18.75">
      <c r="A171" s="52"/>
      <c r="B171" s="62" t="s">
        <v>100</v>
      </c>
      <c r="C171" s="82"/>
      <c r="D171" s="69"/>
      <c r="E171" s="82"/>
      <c r="F171" s="82"/>
      <c r="G171" s="20"/>
      <c r="H171" s="10"/>
      <c r="I171" s="10"/>
    </row>
    <row r="172" spans="1:9" ht="36">
      <c r="A172" s="52" t="s">
        <v>387</v>
      </c>
      <c r="B172" s="55" t="s">
        <v>101</v>
      </c>
      <c r="C172" s="63" t="s">
        <v>14</v>
      </c>
      <c r="D172" s="69">
        <f t="shared" si="4"/>
        <v>212.5</v>
      </c>
      <c r="E172" s="68">
        <v>250</v>
      </c>
      <c r="F172" s="76">
        <v>251</v>
      </c>
      <c r="G172" s="20">
        <v>250</v>
      </c>
      <c r="H172" s="10"/>
      <c r="I172" s="10"/>
    </row>
    <row r="173" spans="1:9" ht="36">
      <c r="A173" s="52" t="s">
        <v>389</v>
      </c>
      <c r="B173" s="55" t="s">
        <v>102</v>
      </c>
      <c r="C173" s="63" t="s">
        <v>14</v>
      </c>
      <c r="D173" s="69">
        <f t="shared" si="4"/>
        <v>153</v>
      </c>
      <c r="E173" s="68">
        <v>180</v>
      </c>
      <c r="F173" s="76">
        <v>125</v>
      </c>
      <c r="G173" s="20">
        <v>130</v>
      </c>
      <c r="H173" s="10"/>
      <c r="I173" s="10"/>
    </row>
    <row r="174" spans="1:9" ht="36">
      <c r="A174" s="52" t="s">
        <v>390</v>
      </c>
      <c r="B174" s="55" t="s">
        <v>103</v>
      </c>
      <c r="C174" s="63" t="s">
        <v>14</v>
      </c>
      <c r="D174" s="69">
        <f>F174*0.85</f>
        <v>233.75</v>
      </c>
      <c r="E174" s="68" t="s">
        <v>212</v>
      </c>
      <c r="F174" s="76">
        <v>275</v>
      </c>
      <c r="G174" s="20">
        <v>280</v>
      </c>
      <c r="H174" s="10"/>
      <c r="I174" s="10"/>
    </row>
    <row r="175" spans="1:9" ht="18.75">
      <c r="A175" s="52" t="s">
        <v>391</v>
      </c>
      <c r="B175" s="55" t="s">
        <v>104</v>
      </c>
      <c r="C175" s="63" t="s">
        <v>14</v>
      </c>
      <c r="D175" s="69">
        <f>F175*0.85</f>
        <v>170</v>
      </c>
      <c r="E175" s="68" t="s">
        <v>212</v>
      </c>
      <c r="F175" s="76">
        <v>200</v>
      </c>
      <c r="G175" s="20">
        <v>200</v>
      </c>
      <c r="H175" s="10"/>
      <c r="I175" s="10"/>
    </row>
    <row r="176" spans="1:9" ht="18.75">
      <c r="A176" s="52" t="s">
        <v>392</v>
      </c>
      <c r="B176" s="55" t="s">
        <v>105</v>
      </c>
      <c r="C176" s="63" t="s">
        <v>14</v>
      </c>
      <c r="D176" s="69">
        <f t="shared" si="4"/>
        <v>68</v>
      </c>
      <c r="E176" s="93">
        <v>80</v>
      </c>
      <c r="F176" s="76">
        <v>61</v>
      </c>
      <c r="G176" s="20">
        <v>75</v>
      </c>
      <c r="H176" s="10"/>
      <c r="I176" s="10"/>
    </row>
    <row r="177" spans="1:9" ht="18.75">
      <c r="A177" s="52" t="s">
        <v>393</v>
      </c>
      <c r="B177" s="55" t="s">
        <v>106</v>
      </c>
      <c r="C177" s="63" t="s">
        <v>14</v>
      </c>
      <c r="D177" s="69">
        <f t="shared" si="4"/>
        <v>68</v>
      </c>
      <c r="E177" s="93">
        <v>80</v>
      </c>
      <c r="F177" s="76">
        <v>56</v>
      </c>
      <c r="G177" s="20">
        <v>60</v>
      </c>
      <c r="H177" s="10"/>
      <c r="I177" s="10"/>
    </row>
    <row r="178" spans="1:9" ht="18.75">
      <c r="A178" s="52" t="s">
        <v>394</v>
      </c>
      <c r="B178" s="55" t="s">
        <v>107</v>
      </c>
      <c r="C178" s="63" t="s">
        <v>14</v>
      </c>
      <c r="D178" s="69">
        <f t="shared" si="4"/>
        <v>68</v>
      </c>
      <c r="E178" s="93">
        <v>80</v>
      </c>
      <c r="F178" s="76">
        <v>39</v>
      </c>
      <c r="G178" s="20">
        <v>75</v>
      </c>
      <c r="H178" s="10"/>
      <c r="I178" s="10"/>
    </row>
    <row r="179" spans="1:9" ht="54">
      <c r="A179" s="52" t="s">
        <v>395</v>
      </c>
      <c r="B179" s="55" t="s">
        <v>108</v>
      </c>
      <c r="C179" s="63" t="s">
        <v>14</v>
      </c>
      <c r="D179" s="69">
        <f t="shared" si="4"/>
        <v>68</v>
      </c>
      <c r="E179" s="93">
        <v>80</v>
      </c>
      <c r="F179" s="76">
        <v>71</v>
      </c>
      <c r="G179" s="20">
        <v>150</v>
      </c>
      <c r="H179" s="10"/>
      <c r="I179" s="10"/>
    </row>
    <row r="180" spans="1:9" ht="18.75">
      <c r="A180" s="52" t="s">
        <v>396</v>
      </c>
      <c r="B180" s="55" t="s">
        <v>109</v>
      </c>
      <c r="C180" s="63" t="s">
        <v>14</v>
      </c>
      <c r="D180" s="69">
        <f t="shared" si="4"/>
        <v>127.5</v>
      </c>
      <c r="E180" s="68">
        <v>150</v>
      </c>
      <c r="F180" s="76">
        <v>123</v>
      </c>
      <c r="G180" s="20">
        <v>150</v>
      </c>
      <c r="H180" s="10"/>
      <c r="I180" s="10"/>
    </row>
    <row r="181" spans="1:9" ht="18.75">
      <c r="A181" s="52" t="s">
        <v>397</v>
      </c>
      <c r="B181" s="55" t="s">
        <v>110</v>
      </c>
      <c r="C181" s="63" t="s">
        <v>14</v>
      </c>
      <c r="D181" s="69">
        <f>G181*0.85</f>
        <v>38.25</v>
      </c>
      <c r="E181" s="68" t="s">
        <v>212</v>
      </c>
      <c r="F181" s="76">
        <v>39</v>
      </c>
      <c r="G181" s="20">
        <v>45</v>
      </c>
      <c r="H181" s="10"/>
      <c r="I181" s="10"/>
    </row>
    <row r="182" spans="1:9" ht="18.75">
      <c r="A182" s="52" t="s">
        <v>398</v>
      </c>
      <c r="B182" s="55" t="s">
        <v>111</v>
      </c>
      <c r="C182" s="63" t="s">
        <v>14</v>
      </c>
      <c r="D182" s="69">
        <f>G182*0.85</f>
        <v>38.25</v>
      </c>
      <c r="E182" s="68" t="s">
        <v>212</v>
      </c>
      <c r="F182" s="76">
        <v>34</v>
      </c>
      <c r="G182" s="20">
        <v>45</v>
      </c>
      <c r="H182" s="10"/>
      <c r="I182" s="10"/>
    </row>
    <row r="183" spans="1:9" ht="18.75">
      <c r="A183" s="52" t="s">
        <v>399</v>
      </c>
      <c r="B183" s="55" t="s">
        <v>112</v>
      </c>
      <c r="C183" s="63" t="s">
        <v>14</v>
      </c>
      <c r="D183" s="69">
        <f>G183*0.85</f>
        <v>38.25</v>
      </c>
      <c r="E183" s="68" t="s">
        <v>212</v>
      </c>
      <c r="F183" s="76">
        <v>34</v>
      </c>
      <c r="G183" s="20">
        <v>45</v>
      </c>
      <c r="H183" s="10"/>
      <c r="I183" s="10"/>
    </row>
    <row r="184" spans="1:9" ht="36">
      <c r="A184" s="52" t="s">
        <v>400</v>
      </c>
      <c r="B184" s="55" t="s">
        <v>113</v>
      </c>
      <c r="C184" s="63" t="s">
        <v>14</v>
      </c>
      <c r="D184" s="69">
        <f>G184*0.85</f>
        <v>42.5</v>
      </c>
      <c r="E184" s="68" t="s">
        <v>212</v>
      </c>
      <c r="F184" s="76">
        <v>43</v>
      </c>
      <c r="G184" s="20">
        <v>50</v>
      </c>
      <c r="H184" s="10"/>
      <c r="I184" s="10"/>
    </row>
    <row r="185" spans="1:9" ht="18.75">
      <c r="A185" s="52" t="s">
        <v>401</v>
      </c>
      <c r="B185" s="55" t="s">
        <v>114</v>
      </c>
      <c r="C185" s="63" t="s">
        <v>14</v>
      </c>
      <c r="D185" s="69">
        <f t="shared" si="4"/>
        <v>119</v>
      </c>
      <c r="E185" s="93">
        <v>140</v>
      </c>
      <c r="F185" s="76">
        <v>85</v>
      </c>
      <c r="G185" s="20">
        <v>150</v>
      </c>
      <c r="H185" s="10"/>
      <c r="I185" s="10"/>
    </row>
    <row r="186" spans="1:9" ht="18.75">
      <c r="A186" s="52" t="s">
        <v>402</v>
      </c>
      <c r="B186" s="55" t="s">
        <v>115</v>
      </c>
      <c r="C186" s="63" t="s">
        <v>14</v>
      </c>
      <c r="D186" s="69">
        <f t="shared" si="4"/>
        <v>119</v>
      </c>
      <c r="E186" s="93">
        <v>140</v>
      </c>
      <c r="F186" s="76">
        <v>154</v>
      </c>
      <c r="G186" s="20">
        <v>110</v>
      </c>
      <c r="H186" s="10"/>
      <c r="I186" s="10"/>
    </row>
    <row r="187" spans="1:9" ht="36">
      <c r="A187" s="52" t="s">
        <v>403</v>
      </c>
      <c r="B187" s="55" t="s">
        <v>116</v>
      </c>
      <c r="C187" s="63" t="s">
        <v>14</v>
      </c>
      <c r="D187" s="69">
        <f>F187*0.85</f>
        <v>127.5</v>
      </c>
      <c r="E187" s="68" t="s">
        <v>212</v>
      </c>
      <c r="F187" s="76">
        <v>150</v>
      </c>
      <c r="G187" s="20">
        <v>145</v>
      </c>
      <c r="H187" s="10"/>
      <c r="I187" s="10"/>
    </row>
    <row r="188" spans="1:9" ht="18.75">
      <c r="A188" s="52" t="s">
        <v>404</v>
      </c>
      <c r="B188" s="55" t="s">
        <v>117</v>
      </c>
      <c r="C188" s="63" t="s">
        <v>14</v>
      </c>
      <c r="D188" s="69">
        <f>F188*0.85</f>
        <v>54.4</v>
      </c>
      <c r="E188" s="68" t="s">
        <v>212</v>
      </c>
      <c r="F188" s="76">
        <v>64</v>
      </c>
      <c r="G188" s="20">
        <v>80</v>
      </c>
      <c r="H188" s="10"/>
      <c r="I188" s="10"/>
    </row>
    <row r="189" spans="1:9" ht="18.75">
      <c r="A189" s="52" t="s">
        <v>405</v>
      </c>
      <c r="B189" s="55" t="s">
        <v>118</v>
      </c>
      <c r="C189" s="63" t="s">
        <v>14</v>
      </c>
      <c r="D189" s="69">
        <f>F189*0.85</f>
        <v>137.7</v>
      </c>
      <c r="E189" s="68" t="s">
        <v>212</v>
      </c>
      <c r="F189" s="76">
        <v>162</v>
      </c>
      <c r="G189" s="20" t="s">
        <v>212</v>
      </c>
      <c r="H189" s="10"/>
      <c r="I189" s="10"/>
    </row>
    <row r="190" spans="1:9" ht="18.75">
      <c r="A190" s="52" t="s">
        <v>406</v>
      </c>
      <c r="B190" s="55" t="s">
        <v>252</v>
      </c>
      <c r="C190" s="63" t="s">
        <v>14</v>
      </c>
      <c r="D190" s="69">
        <f t="shared" si="4"/>
        <v>59.5</v>
      </c>
      <c r="E190" s="68">
        <v>70</v>
      </c>
      <c r="F190" s="76">
        <v>80</v>
      </c>
      <c r="G190" s="20">
        <v>75</v>
      </c>
      <c r="H190" s="10"/>
      <c r="I190" s="10"/>
    </row>
    <row r="191" spans="1:9" ht="18.75">
      <c r="A191" s="52" t="s">
        <v>407</v>
      </c>
      <c r="B191" s="55" t="s">
        <v>119</v>
      </c>
      <c r="C191" s="63" t="s">
        <v>14</v>
      </c>
      <c r="D191" s="69">
        <f>F191*0.85</f>
        <v>174.25</v>
      </c>
      <c r="E191" s="68" t="s">
        <v>212</v>
      </c>
      <c r="F191" s="76">
        <v>205</v>
      </c>
      <c r="G191" s="20" t="s">
        <v>212</v>
      </c>
      <c r="H191" s="10"/>
      <c r="I191" s="10"/>
    </row>
    <row r="192" spans="1:9" ht="36">
      <c r="A192" s="52" t="s">
        <v>408</v>
      </c>
      <c r="B192" s="55" t="s">
        <v>120</v>
      </c>
      <c r="C192" s="63" t="s">
        <v>14</v>
      </c>
      <c r="D192" s="69">
        <f t="shared" si="4"/>
        <v>229.5</v>
      </c>
      <c r="E192" s="93">
        <v>270</v>
      </c>
      <c r="F192" s="76">
        <v>140</v>
      </c>
      <c r="G192" s="20">
        <v>180</v>
      </c>
      <c r="H192" s="10"/>
      <c r="I192" s="10"/>
    </row>
    <row r="193" spans="1:9" ht="36">
      <c r="A193" s="52" t="s">
        <v>409</v>
      </c>
      <c r="B193" s="55" t="s">
        <v>121</v>
      </c>
      <c r="C193" s="63" t="s">
        <v>14</v>
      </c>
      <c r="D193" s="69">
        <f t="shared" si="4"/>
        <v>144.5</v>
      </c>
      <c r="E193" s="93">
        <v>170</v>
      </c>
      <c r="F193" s="76">
        <v>113</v>
      </c>
      <c r="G193" s="20">
        <v>250</v>
      </c>
      <c r="H193" s="10"/>
      <c r="I193" s="10"/>
    </row>
    <row r="194" spans="1:9" ht="18.75">
      <c r="A194" s="52" t="s">
        <v>410</v>
      </c>
      <c r="B194" s="55" t="s">
        <v>122</v>
      </c>
      <c r="C194" s="63" t="s">
        <v>14</v>
      </c>
      <c r="D194" s="69">
        <f>G194*0.85</f>
        <v>127.5</v>
      </c>
      <c r="E194" s="68" t="s">
        <v>212</v>
      </c>
      <c r="F194" s="76">
        <v>230</v>
      </c>
      <c r="G194" s="20">
        <v>150</v>
      </c>
      <c r="H194" s="10"/>
      <c r="I194" s="10"/>
    </row>
    <row r="195" spans="1:9" ht="36">
      <c r="A195" s="52" t="s">
        <v>411</v>
      </c>
      <c r="B195" s="55" t="s">
        <v>123</v>
      </c>
      <c r="C195" s="63" t="s">
        <v>14</v>
      </c>
      <c r="D195" s="69">
        <f>G195*0.85</f>
        <v>59.5</v>
      </c>
      <c r="E195" s="68" t="s">
        <v>212</v>
      </c>
      <c r="F195" s="76">
        <v>43</v>
      </c>
      <c r="G195" s="20">
        <v>70</v>
      </c>
      <c r="H195" s="10"/>
      <c r="I195" s="10"/>
    </row>
    <row r="196" spans="1:9" ht="36">
      <c r="A196" s="52" t="s">
        <v>412</v>
      </c>
      <c r="B196" s="60" t="s">
        <v>124</v>
      </c>
      <c r="C196" s="63" t="s">
        <v>14</v>
      </c>
      <c r="D196" s="69">
        <f t="shared" si="4"/>
        <v>127.5</v>
      </c>
      <c r="E196" s="93">
        <v>150</v>
      </c>
      <c r="F196" s="76">
        <v>117</v>
      </c>
      <c r="G196" s="20">
        <v>150</v>
      </c>
      <c r="H196" s="10"/>
      <c r="I196" s="10"/>
    </row>
    <row r="197" spans="1:9" ht="37.5">
      <c r="A197" s="52"/>
      <c r="B197" s="62" t="s">
        <v>125</v>
      </c>
      <c r="C197" s="82"/>
      <c r="D197" s="69">
        <f t="shared" si="4"/>
        <v>0</v>
      </c>
      <c r="E197" s="82"/>
      <c r="F197" s="82"/>
      <c r="G197" s="20"/>
      <c r="H197" s="10"/>
      <c r="I197" s="10"/>
    </row>
    <row r="198" spans="1:9" ht="18.75">
      <c r="A198" s="52" t="s">
        <v>413</v>
      </c>
      <c r="B198" s="55" t="s">
        <v>126</v>
      </c>
      <c r="C198" s="63" t="s">
        <v>14</v>
      </c>
      <c r="D198" s="69">
        <f aca="true" t="shared" si="5" ref="D198:D222">E198*0.85</f>
        <v>51</v>
      </c>
      <c r="E198" s="93">
        <v>60</v>
      </c>
      <c r="F198" s="76">
        <v>54</v>
      </c>
      <c r="G198" s="20">
        <v>60</v>
      </c>
      <c r="H198" s="10"/>
      <c r="I198" s="10"/>
    </row>
    <row r="199" spans="1:9" ht="18.75">
      <c r="A199" s="52" t="s">
        <v>414</v>
      </c>
      <c r="B199" s="55" t="s">
        <v>127</v>
      </c>
      <c r="C199" s="63" t="s">
        <v>14</v>
      </c>
      <c r="D199" s="69">
        <f t="shared" si="5"/>
        <v>59.5</v>
      </c>
      <c r="E199" s="93">
        <v>70</v>
      </c>
      <c r="F199" s="76">
        <v>56</v>
      </c>
      <c r="G199" s="20">
        <v>60</v>
      </c>
      <c r="H199" s="10"/>
      <c r="I199" s="10"/>
    </row>
    <row r="200" spans="1:9" ht="18.75">
      <c r="A200" s="52" t="s">
        <v>415</v>
      </c>
      <c r="B200" s="55" t="s">
        <v>128</v>
      </c>
      <c r="C200" s="63" t="s">
        <v>14</v>
      </c>
      <c r="D200" s="69">
        <f t="shared" si="5"/>
        <v>85</v>
      </c>
      <c r="E200" s="93">
        <v>100</v>
      </c>
      <c r="F200" s="76">
        <v>63</v>
      </c>
      <c r="G200" s="20">
        <v>60</v>
      </c>
      <c r="H200" s="10"/>
      <c r="I200" s="10"/>
    </row>
    <row r="201" spans="1:9" ht="18.75">
      <c r="A201" s="52" t="s">
        <v>416</v>
      </c>
      <c r="B201" s="55" t="s">
        <v>129</v>
      </c>
      <c r="C201" s="63" t="s">
        <v>14</v>
      </c>
      <c r="D201" s="69">
        <f t="shared" si="5"/>
        <v>76.5</v>
      </c>
      <c r="E201" s="93">
        <v>90</v>
      </c>
      <c r="F201" s="76">
        <v>71</v>
      </c>
      <c r="G201" s="20">
        <v>70</v>
      </c>
      <c r="H201" s="10"/>
      <c r="I201" s="10"/>
    </row>
    <row r="202" spans="1:9" ht="18.75">
      <c r="A202" s="52" t="s">
        <v>417</v>
      </c>
      <c r="B202" s="55" t="s">
        <v>130</v>
      </c>
      <c r="C202" s="63" t="s">
        <v>14</v>
      </c>
      <c r="D202" s="69">
        <f>G202*0.85</f>
        <v>212.5</v>
      </c>
      <c r="E202" s="68" t="s">
        <v>212</v>
      </c>
      <c r="F202" s="76">
        <v>214</v>
      </c>
      <c r="G202" s="20">
        <v>250</v>
      </c>
      <c r="H202" s="10"/>
      <c r="I202" s="10"/>
    </row>
    <row r="203" spans="1:9" ht="18.75">
      <c r="A203" s="52" t="s">
        <v>418</v>
      </c>
      <c r="B203" s="55" t="s">
        <v>131</v>
      </c>
      <c r="C203" s="63" t="s">
        <v>14</v>
      </c>
      <c r="D203" s="69">
        <f t="shared" si="5"/>
        <v>59.5</v>
      </c>
      <c r="E203" s="93">
        <v>70</v>
      </c>
      <c r="F203" s="76">
        <v>61</v>
      </c>
      <c r="G203" s="20">
        <v>55</v>
      </c>
      <c r="H203" s="10"/>
      <c r="I203" s="10"/>
    </row>
    <row r="204" spans="1:9" ht="18.75">
      <c r="A204" s="52" t="s">
        <v>419</v>
      </c>
      <c r="B204" s="55" t="s">
        <v>132</v>
      </c>
      <c r="C204" s="63" t="s">
        <v>14</v>
      </c>
      <c r="D204" s="69">
        <f t="shared" si="5"/>
        <v>59.5</v>
      </c>
      <c r="E204" s="93">
        <v>70</v>
      </c>
      <c r="F204" s="76">
        <v>67</v>
      </c>
      <c r="G204" s="20">
        <v>60</v>
      </c>
      <c r="H204" s="10"/>
      <c r="I204" s="10"/>
    </row>
    <row r="205" spans="1:9" ht="18.75">
      <c r="A205" s="52" t="s">
        <v>420</v>
      </c>
      <c r="B205" s="55" t="s">
        <v>133</v>
      </c>
      <c r="C205" s="63" t="s">
        <v>14</v>
      </c>
      <c r="D205" s="69">
        <f t="shared" si="5"/>
        <v>170</v>
      </c>
      <c r="E205" s="93">
        <v>200</v>
      </c>
      <c r="F205" s="76">
        <v>139</v>
      </c>
      <c r="G205" s="20">
        <v>200</v>
      </c>
      <c r="H205" s="10"/>
      <c r="I205" s="10"/>
    </row>
    <row r="206" spans="1:9" ht="18.75">
      <c r="A206" s="52" t="s">
        <v>421</v>
      </c>
      <c r="B206" s="55" t="s">
        <v>134</v>
      </c>
      <c r="C206" s="63" t="s">
        <v>14</v>
      </c>
      <c r="D206" s="69">
        <f t="shared" si="5"/>
        <v>59.5</v>
      </c>
      <c r="E206" s="93">
        <v>70</v>
      </c>
      <c r="F206" s="76">
        <v>36</v>
      </c>
      <c r="G206" s="20">
        <v>70</v>
      </c>
      <c r="H206" s="10"/>
      <c r="I206" s="10"/>
    </row>
    <row r="207" spans="1:9" ht="18.75">
      <c r="A207" s="52" t="s">
        <v>422</v>
      </c>
      <c r="B207" s="55" t="s">
        <v>135</v>
      </c>
      <c r="C207" s="63" t="s">
        <v>14</v>
      </c>
      <c r="D207" s="69">
        <f t="shared" si="5"/>
        <v>85</v>
      </c>
      <c r="E207" s="93">
        <v>100</v>
      </c>
      <c r="F207" s="76">
        <v>75</v>
      </c>
      <c r="G207" s="20">
        <v>80</v>
      </c>
      <c r="H207" s="10"/>
      <c r="I207" s="10"/>
    </row>
    <row r="208" spans="1:9" ht="36">
      <c r="A208" s="52" t="s">
        <v>423</v>
      </c>
      <c r="B208" s="55" t="s">
        <v>136</v>
      </c>
      <c r="C208" s="63" t="s">
        <v>14</v>
      </c>
      <c r="D208" s="69">
        <f t="shared" si="5"/>
        <v>59.5</v>
      </c>
      <c r="E208" s="93">
        <v>70</v>
      </c>
      <c r="F208" s="76">
        <v>56</v>
      </c>
      <c r="G208" s="20">
        <v>60</v>
      </c>
      <c r="H208" s="10"/>
      <c r="I208" s="10"/>
    </row>
    <row r="209" spans="1:9" ht="18.75">
      <c r="A209" s="52" t="s">
        <v>424</v>
      </c>
      <c r="B209" s="55" t="s">
        <v>137</v>
      </c>
      <c r="C209" s="63" t="s">
        <v>14</v>
      </c>
      <c r="D209" s="69">
        <f>G209*0.85</f>
        <v>59.5</v>
      </c>
      <c r="E209" s="93" t="s">
        <v>212</v>
      </c>
      <c r="F209" s="76">
        <v>61</v>
      </c>
      <c r="G209" s="20">
        <v>70</v>
      </c>
      <c r="H209" s="10"/>
      <c r="I209" s="10"/>
    </row>
    <row r="210" spans="1:9" ht="36">
      <c r="A210" s="52" t="s">
        <v>425</v>
      </c>
      <c r="B210" s="61" t="s">
        <v>138</v>
      </c>
      <c r="C210" s="63" t="s">
        <v>14</v>
      </c>
      <c r="D210" s="69">
        <f t="shared" si="5"/>
        <v>131.75</v>
      </c>
      <c r="E210" s="93">
        <v>155</v>
      </c>
      <c r="F210" s="76">
        <v>100</v>
      </c>
      <c r="G210" s="20">
        <v>150</v>
      </c>
      <c r="H210" s="10"/>
      <c r="I210" s="10"/>
    </row>
    <row r="211" spans="1:9" ht="36">
      <c r="A211" s="52" t="s">
        <v>426</v>
      </c>
      <c r="B211" s="61" t="s">
        <v>139</v>
      </c>
      <c r="C211" s="63" t="s">
        <v>14</v>
      </c>
      <c r="D211" s="69">
        <f t="shared" si="5"/>
        <v>242.25</v>
      </c>
      <c r="E211" s="93">
        <v>285</v>
      </c>
      <c r="F211" s="76">
        <v>131</v>
      </c>
      <c r="G211" s="20">
        <v>160</v>
      </c>
      <c r="H211" s="10"/>
      <c r="I211" s="10"/>
    </row>
    <row r="212" spans="1:9" ht="18.75">
      <c r="A212" s="52" t="s">
        <v>427</v>
      </c>
      <c r="B212" s="55" t="s">
        <v>140</v>
      </c>
      <c r="C212" s="63" t="s">
        <v>14</v>
      </c>
      <c r="D212" s="69">
        <f t="shared" si="5"/>
        <v>59.5</v>
      </c>
      <c r="E212" s="93">
        <v>70</v>
      </c>
      <c r="F212" s="76">
        <v>63</v>
      </c>
      <c r="G212" s="20">
        <v>60</v>
      </c>
      <c r="H212" s="10"/>
      <c r="I212" s="10"/>
    </row>
    <row r="213" spans="1:9" ht="18.75">
      <c r="A213" s="52" t="s">
        <v>428</v>
      </c>
      <c r="B213" s="55" t="s">
        <v>141</v>
      </c>
      <c r="C213" s="63" t="s">
        <v>14</v>
      </c>
      <c r="D213" s="69">
        <f t="shared" si="5"/>
        <v>59.5</v>
      </c>
      <c r="E213" s="93">
        <v>70</v>
      </c>
      <c r="F213" s="76">
        <v>63</v>
      </c>
      <c r="G213" s="20">
        <v>60</v>
      </c>
      <c r="H213" s="10"/>
      <c r="I213" s="10"/>
    </row>
    <row r="214" spans="1:9" ht="36">
      <c r="A214" s="52" t="s">
        <v>429</v>
      </c>
      <c r="B214" s="55" t="s">
        <v>142</v>
      </c>
      <c r="C214" s="63" t="s">
        <v>14</v>
      </c>
      <c r="D214" s="69">
        <f t="shared" si="5"/>
        <v>59.5</v>
      </c>
      <c r="E214" s="93">
        <v>70</v>
      </c>
      <c r="F214" s="76">
        <v>71</v>
      </c>
      <c r="G214" s="20">
        <v>70</v>
      </c>
      <c r="H214" s="10"/>
      <c r="I214" s="10"/>
    </row>
    <row r="215" spans="1:9" ht="36">
      <c r="A215" s="52" t="s">
        <v>430</v>
      </c>
      <c r="B215" s="55" t="s">
        <v>143</v>
      </c>
      <c r="C215" s="63" t="s">
        <v>14</v>
      </c>
      <c r="D215" s="69">
        <f t="shared" si="5"/>
        <v>106.25</v>
      </c>
      <c r="E215" s="93">
        <v>125</v>
      </c>
      <c r="F215" s="76">
        <v>80</v>
      </c>
      <c r="G215" s="20">
        <v>90</v>
      </c>
      <c r="H215" s="10"/>
      <c r="I215" s="10"/>
    </row>
    <row r="216" spans="1:9" ht="36">
      <c r="A216" s="52" t="s">
        <v>431</v>
      </c>
      <c r="B216" s="55" t="s">
        <v>144</v>
      </c>
      <c r="C216" s="63" t="s">
        <v>14</v>
      </c>
      <c r="D216" s="69">
        <f t="shared" si="5"/>
        <v>85</v>
      </c>
      <c r="E216" s="93">
        <v>100</v>
      </c>
      <c r="F216" s="76">
        <v>58</v>
      </c>
      <c r="G216" s="20">
        <v>70</v>
      </c>
      <c r="H216" s="10"/>
      <c r="I216" s="10"/>
    </row>
    <row r="217" spans="1:9" ht="18.75">
      <c r="A217" s="52" t="s">
        <v>432</v>
      </c>
      <c r="B217" s="60" t="s">
        <v>145</v>
      </c>
      <c r="C217" s="63" t="s">
        <v>14</v>
      </c>
      <c r="D217" s="69">
        <f t="shared" si="5"/>
        <v>119</v>
      </c>
      <c r="E217" s="93">
        <v>140</v>
      </c>
      <c r="F217" s="76">
        <v>121</v>
      </c>
      <c r="G217" s="20">
        <v>130</v>
      </c>
      <c r="H217" s="10"/>
      <c r="I217" s="10"/>
    </row>
    <row r="218" spans="1:9" s="1" customFormat="1" ht="72">
      <c r="A218" s="52" t="s">
        <v>433</v>
      </c>
      <c r="B218" s="56" t="s">
        <v>146</v>
      </c>
      <c r="C218" s="63" t="s">
        <v>14</v>
      </c>
      <c r="D218" s="69">
        <f t="shared" si="5"/>
        <v>357</v>
      </c>
      <c r="E218" s="86">
        <v>420</v>
      </c>
      <c r="F218" s="79">
        <v>254</v>
      </c>
      <c r="G218" s="13">
        <v>280</v>
      </c>
      <c r="H218" s="64"/>
      <c r="I218" s="64"/>
    </row>
    <row r="219" spans="1:9" ht="36">
      <c r="A219" s="52" t="s">
        <v>434</v>
      </c>
      <c r="B219" s="55" t="s">
        <v>147</v>
      </c>
      <c r="C219" s="63" t="s">
        <v>14</v>
      </c>
      <c r="D219" s="69">
        <f t="shared" si="5"/>
        <v>216.75</v>
      </c>
      <c r="E219" s="93">
        <v>255</v>
      </c>
      <c r="F219" s="76">
        <v>149</v>
      </c>
      <c r="G219" s="20">
        <v>180</v>
      </c>
      <c r="H219" s="10"/>
      <c r="I219" s="10"/>
    </row>
    <row r="220" spans="1:9" ht="18.75">
      <c r="A220" s="52" t="s">
        <v>435</v>
      </c>
      <c r="B220" s="55" t="s">
        <v>148</v>
      </c>
      <c r="C220" s="63" t="s">
        <v>14</v>
      </c>
      <c r="D220" s="69">
        <f t="shared" si="5"/>
        <v>216.75</v>
      </c>
      <c r="E220" s="93">
        <v>255</v>
      </c>
      <c r="F220" s="76">
        <v>106</v>
      </c>
      <c r="G220" s="20">
        <v>150</v>
      </c>
      <c r="H220" s="10"/>
      <c r="I220" s="10"/>
    </row>
    <row r="221" spans="1:9" ht="18.75">
      <c r="A221" s="52" t="s">
        <v>436</v>
      </c>
      <c r="B221" s="55" t="s">
        <v>149</v>
      </c>
      <c r="C221" s="63" t="s">
        <v>14</v>
      </c>
      <c r="D221" s="69">
        <f t="shared" si="5"/>
        <v>76.5</v>
      </c>
      <c r="E221" s="93">
        <v>90</v>
      </c>
      <c r="F221" s="76">
        <v>102</v>
      </c>
      <c r="G221" s="20">
        <v>100</v>
      </c>
      <c r="H221" s="10"/>
      <c r="I221" s="10"/>
    </row>
    <row r="222" spans="1:9" ht="18.75">
      <c r="A222" s="52" t="s">
        <v>437</v>
      </c>
      <c r="B222" s="55" t="s">
        <v>150</v>
      </c>
      <c r="C222" s="63" t="s">
        <v>14</v>
      </c>
      <c r="D222" s="69">
        <f t="shared" si="5"/>
        <v>76.5</v>
      </c>
      <c r="E222" s="93">
        <v>90</v>
      </c>
      <c r="F222" s="76">
        <v>92</v>
      </c>
      <c r="G222" s="20">
        <v>100</v>
      </c>
      <c r="H222" s="10"/>
      <c r="I222" s="10"/>
    </row>
    <row r="224" spans="1:14" s="73" customFormat="1" ht="18">
      <c r="A224" s="3"/>
      <c r="B224" s="8"/>
      <c r="C224" s="102"/>
      <c r="H224"/>
      <c r="I224"/>
      <c r="J224"/>
      <c r="K224"/>
      <c r="L224"/>
      <c r="M224"/>
      <c r="N224"/>
    </row>
  </sheetData>
  <sheetProtection/>
  <mergeCells count="5">
    <mergeCell ref="A5:A6"/>
    <mergeCell ref="B5:B6"/>
    <mergeCell ref="C5:C6"/>
    <mergeCell ref="D5:G5"/>
    <mergeCell ref="A60:G6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9"/>
  <sheetViews>
    <sheetView tabSelected="1" zoomScale="62" zoomScaleNormal="62" zoomScalePageLayoutView="0" workbookViewId="0" topLeftCell="A351">
      <selection activeCell="B308" sqref="B308"/>
    </sheetView>
  </sheetViews>
  <sheetFormatPr defaultColWidth="9.140625" defaultRowHeight="15"/>
  <cols>
    <col min="1" max="1" width="8.8515625" style="230" customWidth="1"/>
    <col min="2" max="2" width="91.7109375" style="202" customWidth="1"/>
    <col min="3" max="3" width="18.28125" style="136" customWidth="1"/>
    <col min="4" max="4" width="18.00390625" style="133" customWidth="1"/>
    <col min="5" max="16384" width="9.140625" style="136" customWidth="1"/>
  </cols>
  <sheetData>
    <row r="1" spans="1:5" ht="18.75">
      <c r="A1" s="207"/>
      <c r="B1" s="137"/>
      <c r="C1" s="138"/>
      <c r="D1" s="108"/>
      <c r="E1" s="138"/>
    </row>
    <row r="2" spans="1:4" ht="37.5">
      <c r="A2" s="208" t="s">
        <v>253</v>
      </c>
      <c r="B2" s="139" t="s">
        <v>0</v>
      </c>
      <c r="C2" s="140" t="s">
        <v>254</v>
      </c>
      <c r="D2" s="109" t="s">
        <v>215</v>
      </c>
    </row>
    <row r="3" spans="1:5" ht="18.75">
      <c r="A3" s="209">
        <v>1</v>
      </c>
      <c r="B3" s="141">
        <v>2</v>
      </c>
      <c r="C3" s="142">
        <v>3</v>
      </c>
      <c r="D3" s="110">
        <v>4</v>
      </c>
      <c r="E3" s="143"/>
    </row>
    <row r="4" spans="1:5" s="205" customFormat="1" ht="18.75">
      <c r="A4" s="254" t="s">
        <v>676</v>
      </c>
      <c r="B4" s="255"/>
      <c r="C4" s="255"/>
      <c r="D4" s="256"/>
      <c r="E4" s="204"/>
    </row>
    <row r="5" spans="1:5" ht="18.75">
      <c r="A5" s="206" t="s">
        <v>677</v>
      </c>
      <c r="B5" s="144" t="s">
        <v>1</v>
      </c>
      <c r="C5" s="144" t="s">
        <v>2</v>
      </c>
      <c r="D5" s="111">
        <v>400</v>
      </c>
      <c r="E5" s="143"/>
    </row>
    <row r="6" spans="1:5" s="138" customFormat="1" ht="27" customHeight="1">
      <c r="A6" s="210" t="s">
        <v>678</v>
      </c>
      <c r="B6" s="144" t="s">
        <v>3</v>
      </c>
      <c r="C6" s="144" t="s">
        <v>2</v>
      </c>
      <c r="D6" s="111">
        <v>350</v>
      </c>
      <c r="E6" s="143"/>
    </row>
    <row r="7" spans="1:5" s="138" customFormat="1" ht="16.5" customHeight="1">
      <c r="A7" s="210"/>
      <c r="B7" s="144"/>
      <c r="C7" s="144"/>
      <c r="D7" s="111"/>
      <c r="E7" s="143"/>
    </row>
    <row r="8" spans="1:5" ht="18.75">
      <c r="A8" s="211" t="s">
        <v>679</v>
      </c>
      <c r="B8" s="144" t="s">
        <v>4</v>
      </c>
      <c r="C8" s="144" t="s">
        <v>2</v>
      </c>
      <c r="D8" s="111">
        <v>400</v>
      </c>
      <c r="E8" s="143"/>
    </row>
    <row r="9" spans="1:11" ht="18.75">
      <c r="A9" s="206" t="s">
        <v>680</v>
      </c>
      <c r="B9" s="144" t="s">
        <v>5</v>
      </c>
      <c r="C9" s="144" t="s">
        <v>2</v>
      </c>
      <c r="D9" s="111">
        <v>350</v>
      </c>
      <c r="E9" s="143"/>
      <c r="F9" s="143"/>
      <c r="G9" s="143"/>
      <c r="H9" s="143"/>
      <c r="I9" s="143"/>
      <c r="J9" s="143"/>
      <c r="K9" s="143"/>
    </row>
    <row r="10" spans="1:11" ht="18.75">
      <c r="A10" s="206"/>
      <c r="B10" s="144"/>
      <c r="C10" s="144"/>
      <c r="D10" s="111"/>
      <c r="E10" s="143"/>
      <c r="F10" s="143"/>
      <c r="G10" s="143"/>
      <c r="H10" s="143"/>
      <c r="I10" s="143"/>
      <c r="J10" s="143"/>
      <c r="K10" s="143"/>
    </row>
    <row r="11" spans="1:11" ht="18.75">
      <c r="A11" s="206" t="s">
        <v>681</v>
      </c>
      <c r="B11" s="144" t="s">
        <v>6</v>
      </c>
      <c r="C11" s="144" t="s">
        <v>2</v>
      </c>
      <c r="D11" s="111">
        <v>400</v>
      </c>
      <c r="E11" s="143"/>
      <c r="F11" s="143"/>
      <c r="G11" s="143"/>
      <c r="H11" s="143"/>
      <c r="I11" s="143"/>
      <c r="J11" s="143"/>
      <c r="K11" s="143"/>
    </row>
    <row r="12" spans="1:11" ht="18.75">
      <c r="A12" s="206" t="s">
        <v>682</v>
      </c>
      <c r="B12" s="144" t="s">
        <v>7</v>
      </c>
      <c r="C12" s="144" t="s">
        <v>2</v>
      </c>
      <c r="D12" s="111">
        <v>350</v>
      </c>
      <c r="E12" s="143"/>
      <c r="F12" s="143"/>
      <c r="G12" s="143"/>
      <c r="H12" s="143"/>
      <c r="I12" s="143"/>
      <c r="J12" s="143"/>
      <c r="K12" s="143"/>
    </row>
    <row r="13" spans="1:11" ht="18.75">
      <c r="A13" s="206"/>
      <c r="B13" s="144"/>
      <c r="C13" s="144"/>
      <c r="D13" s="112"/>
      <c r="E13" s="143"/>
      <c r="F13" s="143"/>
      <c r="G13" s="143"/>
      <c r="H13" s="143"/>
      <c r="I13" s="143"/>
      <c r="J13" s="143"/>
      <c r="K13" s="143"/>
    </row>
    <row r="14" spans="1:11" ht="18.75">
      <c r="A14" s="206" t="s">
        <v>683</v>
      </c>
      <c r="B14" s="144" t="s">
        <v>9</v>
      </c>
      <c r="C14" s="145" t="s">
        <v>2</v>
      </c>
      <c r="D14" s="112">
        <v>500</v>
      </c>
      <c r="E14" s="143"/>
      <c r="F14" s="143"/>
      <c r="G14" s="143"/>
      <c r="H14" s="143"/>
      <c r="I14" s="143"/>
      <c r="J14" s="143"/>
      <c r="K14" s="143"/>
    </row>
    <row r="15" spans="1:11" ht="18.75">
      <c r="A15" s="206" t="s">
        <v>684</v>
      </c>
      <c r="B15" s="144" t="s">
        <v>10</v>
      </c>
      <c r="C15" s="145" t="s">
        <v>2</v>
      </c>
      <c r="D15" s="112">
        <v>450</v>
      </c>
      <c r="E15" s="143"/>
      <c r="F15" s="143"/>
      <c r="G15" s="143"/>
      <c r="H15" s="143"/>
      <c r="I15" s="143"/>
      <c r="J15" s="143"/>
      <c r="K15" s="143"/>
    </row>
    <row r="16" spans="1:11" ht="18.75">
      <c r="A16" s="206"/>
      <c r="B16" s="144"/>
      <c r="C16" s="145"/>
      <c r="D16" s="112"/>
      <c r="E16" s="143"/>
      <c r="F16" s="143"/>
      <c r="G16" s="143"/>
      <c r="H16" s="143"/>
      <c r="I16" s="143"/>
      <c r="J16" s="143"/>
      <c r="K16" s="143"/>
    </row>
    <row r="17" spans="1:11" ht="18.75">
      <c r="A17" s="206" t="s">
        <v>685</v>
      </c>
      <c r="B17" s="144" t="s">
        <v>11</v>
      </c>
      <c r="C17" s="145" t="s">
        <v>2</v>
      </c>
      <c r="D17" s="112">
        <v>500</v>
      </c>
      <c r="E17" s="143"/>
      <c r="F17" s="143"/>
      <c r="G17" s="143"/>
      <c r="H17" s="143"/>
      <c r="I17" s="143"/>
      <c r="J17" s="143"/>
      <c r="K17" s="143"/>
    </row>
    <row r="18" spans="1:11" ht="18.75">
      <c r="A18" s="206" t="s">
        <v>686</v>
      </c>
      <c r="B18" s="144" t="s">
        <v>12</v>
      </c>
      <c r="C18" s="145" t="s">
        <v>2</v>
      </c>
      <c r="D18" s="112">
        <v>450</v>
      </c>
      <c r="E18" s="143"/>
      <c r="F18" s="143"/>
      <c r="G18" s="143"/>
      <c r="H18" s="143"/>
      <c r="I18" s="143"/>
      <c r="J18" s="143"/>
      <c r="K18" s="143"/>
    </row>
    <row r="19" spans="1:11" ht="18.75">
      <c r="A19" s="206"/>
      <c r="B19" s="144"/>
      <c r="C19" s="145"/>
      <c r="D19" s="112"/>
      <c r="E19" s="143"/>
      <c r="F19" s="143"/>
      <c r="G19" s="143"/>
      <c r="H19" s="143"/>
      <c r="I19" s="143"/>
      <c r="J19" s="143"/>
      <c r="K19" s="143"/>
    </row>
    <row r="20" spans="1:11" ht="18.75">
      <c r="A20" s="206" t="s">
        <v>687</v>
      </c>
      <c r="B20" s="146" t="s">
        <v>174</v>
      </c>
      <c r="C20" s="147" t="s">
        <v>2</v>
      </c>
      <c r="D20" s="112">
        <v>500</v>
      </c>
      <c r="E20" s="143"/>
      <c r="F20" s="143"/>
      <c r="G20" s="143"/>
      <c r="H20" s="143"/>
      <c r="I20" s="143"/>
      <c r="J20" s="143"/>
      <c r="K20" s="143"/>
    </row>
    <row r="21" spans="1:11" ht="18.75">
      <c r="A21" s="206" t="s">
        <v>688</v>
      </c>
      <c r="B21" s="146" t="s">
        <v>175</v>
      </c>
      <c r="C21" s="147" t="s">
        <v>2</v>
      </c>
      <c r="D21" s="112">
        <v>450</v>
      </c>
      <c r="E21" s="143"/>
      <c r="F21" s="143"/>
      <c r="G21" s="143"/>
      <c r="H21" s="143"/>
      <c r="I21" s="143"/>
      <c r="J21" s="143"/>
      <c r="K21" s="143"/>
    </row>
    <row r="22" spans="1:11" ht="18.75">
      <c r="A22" s="206"/>
      <c r="B22" s="146"/>
      <c r="C22" s="147"/>
      <c r="D22" s="112"/>
      <c r="E22" s="143"/>
      <c r="F22" s="143"/>
      <c r="G22" s="143"/>
      <c r="H22" s="143"/>
      <c r="I22" s="143"/>
      <c r="J22" s="143"/>
      <c r="K22" s="143"/>
    </row>
    <row r="23" spans="1:11" ht="18.75">
      <c r="A23" s="206" t="s">
        <v>689</v>
      </c>
      <c r="B23" s="146" t="s">
        <v>176</v>
      </c>
      <c r="C23" s="147" t="s">
        <v>2</v>
      </c>
      <c r="D23" s="112">
        <v>500</v>
      </c>
      <c r="E23" s="143"/>
      <c r="F23" s="143"/>
      <c r="G23" s="143"/>
      <c r="H23" s="143"/>
      <c r="I23" s="143"/>
      <c r="J23" s="143"/>
      <c r="K23" s="143"/>
    </row>
    <row r="24" spans="1:11" ht="18.75">
      <c r="A24" s="206" t="s">
        <v>690</v>
      </c>
      <c r="B24" s="146" t="s">
        <v>177</v>
      </c>
      <c r="C24" s="147" t="s">
        <v>2</v>
      </c>
      <c r="D24" s="112">
        <v>450</v>
      </c>
      <c r="E24" s="143"/>
      <c r="F24" s="143"/>
      <c r="G24" s="143"/>
      <c r="H24" s="143"/>
      <c r="I24" s="143"/>
      <c r="J24" s="143"/>
      <c r="K24" s="143"/>
    </row>
    <row r="25" spans="1:11" ht="18.75">
      <c r="A25" s="206"/>
      <c r="B25" s="146"/>
      <c r="C25" s="147"/>
      <c r="D25" s="112"/>
      <c r="E25" s="143"/>
      <c r="F25" s="143"/>
      <c r="G25" s="143"/>
      <c r="H25" s="143"/>
      <c r="I25" s="143"/>
      <c r="J25" s="143"/>
      <c r="K25" s="143"/>
    </row>
    <row r="26" spans="1:11" ht="18.75">
      <c r="A26" s="206" t="s">
        <v>691</v>
      </c>
      <c r="B26" s="146" t="s">
        <v>178</v>
      </c>
      <c r="C26" s="147" t="s">
        <v>2</v>
      </c>
      <c r="D26" s="112">
        <v>500</v>
      </c>
      <c r="E26" s="143"/>
      <c r="F26" s="143"/>
      <c r="G26" s="143"/>
      <c r="H26" s="143"/>
      <c r="I26" s="143"/>
      <c r="J26" s="143"/>
      <c r="K26" s="143"/>
    </row>
    <row r="27" spans="1:11" ht="18.75">
      <c r="A27" s="206" t="s">
        <v>692</v>
      </c>
      <c r="B27" s="146" t="s">
        <v>179</v>
      </c>
      <c r="C27" s="147" t="s">
        <v>2</v>
      </c>
      <c r="D27" s="112">
        <v>450</v>
      </c>
      <c r="E27" s="143"/>
      <c r="F27" s="143"/>
      <c r="G27" s="143"/>
      <c r="H27" s="143"/>
      <c r="I27" s="143"/>
      <c r="J27" s="143"/>
      <c r="K27" s="143"/>
    </row>
    <row r="28" spans="1:11" ht="18.75">
      <c r="A28" s="206"/>
      <c r="B28" s="146"/>
      <c r="C28" s="147"/>
      <c r="D28" s="112"/>
      <c r="E28" s="143"/>
      <c r="F28" s="143"/>
      <c r="G28" s="143"/>
      <c r="H28" s="143"/>
      <c r="I28" s="143"/>
      <c r="J28" s="143"/>
      <c r="K28" s="143"/>
    </row>
    <row r="29" spans="1:11" ht="18.75">
      <c r="A29" s="206" t="s">
        <v>693</v>
      </c>
      <c r="B29" s="146" t="s">
        <v>180</v>
      </c>
      <c r="C29" s="147" t="s">
        <v>2</v>
      </c>
      <c r="D29" s="112">
        <v>400</v>
      </c>
      <c r="E29" s="143"/>
      <c r="F29" s="143"/>
      <c r="G29" s="143"/>
      <c r="H29" s="143"/>
      <c r="I29" s="143"/>
      <c r="J29" s="143"/>
      <c r="K29" s="143"/>
    </row>
    <row r="30" spans="1:11" ht="18.75">
      <c r="A30" s="206" t="s">
        <v>694</v>
      </c>
      <c r="B30" s="146" t="s">
        <v>181</v>
      </c>
      <c r="C30" s="147" t="s">
        <v>2</v>
      </c>
      <c r="D30" s="112">
        <v>350</v>
      </c>
      <c r="E30" s="143"/>
      <c r="F30" s="143"/>
      <c r="G30" s="143"/>
      <c r="H30" s="143"/>
      <c r="I30" s="143"/>
      <c r="J30" s="143"/>
      <c r="K30" s="143"/>
    </row>
    <row r="31" spans="1:11" ht="18.75">
      <c r="A31" s="206"/>
      <c r="B31" s="146"/>
      <c r="C31" s="147"/>
      <c r="D31" s="112"/>
      <c r="E31" s="143"/>
      <c r="F31" s="143"/>
      <c r="G31" s="143"/>
      <c r="H31" s="143"/>
      <c r="I31" s="143"/>
      <c r="J31" s="143"/>
      <c r="K31" s="143"/>
    </row>
    <row r="32" spans="1:11" ht="18.75">
      <c r="A32" s="206" t="s">
        <v>695</v>
      </c>
      <c r="B32" s="146" t="s">
        <v>8</v>
      </c>
      <c r="C32" s="147" t="s">
        <v>2</v>
      </c>
      <c r="D32" s="112">
        <v>500</v>
      </c>
      <c r="E32" s="143"/>
      <c r="F32" s="143"/>
      <c r="G32" s="143"/>
      <c r="H32" s="143"/>
      <c r="I32" s="143"/>
      <c r="J32" s="143"/>
      <c r="K32" s="143"/>
    </row>
    <row r="33" spans="1:11" ht="18.75">
      <c r="A33" s="206" t="s">
        <v>696</v>
      </c>
      <c r="B33" s="146" t="s">
        <v>182</v>
      </c>
      <c r="C33" s="147" t="s">
        <v>2</v>
      </c>
      <c r="D33" s="112">
        <v>450</v>
      </c>
      <c r="E33" s="143"/>
      <c r="F33" s="143"/>
      <c r="G33" s="143"/>
      <c r="H33" s="143"/>
      <c r="I33" s="143"/>
      <c r="J33" s="143"/>
      <c r="K33" s="143"/>
    </row>
    <row r="34" spans="1:11" ht="18.75">
      <c r="A34" s="206"/>
      <c r="B34" s="146"/>
      <c r="C34" s="147"/>
      <c r="D34" s="112"/>
      <c r="E34" s="143"/>
      <c r="F34" s="143"/>
      <c r="G34" s="143"/>
      <c r="H34" s="143"/>
      <c r="I34" s="143"/>
      <c r="J34" s="143"/>
      <c r="K34" s="143"/>
    </row>
    <row r="35" spans="1:11" ht="18.75">
      <c r="A35" s="206" t="s">
        <v>697</v>
      </c>
      <c r="B35" s="146" t="s">
        <v>183</v>
      </c>
      <c r="C35" s="147" t="s">
        <v>2</v>
      </c>
      <c r="D35" s="112">
        <v>500</v>
      </c>
      <c r="E35" s="143"/>
      <c r="F35" s="143"/>
      <c r="G35" s="143"/>
      <c r="H35" s="143"/>
      <c r="I35" s="143"/>
      <c r="J35" s="143"/>
      <c r="K35" s="143"/>
    </row>
    <row r="36" spans="1:11" ht="18.75">
      <c r="A36" s="206" t="s">
        <v>698</v>
      </c>
      <c r="B36" s="146" t="s">
        <v>184</v>
      </c>
      <c r="C36" s="147" t="s">
        <v>2</v>
      </c>
      <c r="D36" s="112">
        <v>450</v>
      </c>
      <c r="E36" s="143"/>
      <c r="F36" s="143"/>
      <c r="G36" s="143"/>
      <c r="H36" s="143"/>
      <c r="I36" s="143"/>
      <c r="J36" s="143"/>
      <c r="K36" s="143"/>
    </row>
    <row r="37" spans="1:11" ht="18.75">
      <c r="A37" s="206"/>
      <c r="B37" s="146"/>
      <c r="C37" s="147"/>
      <c r="D37" s="112"/>
      <c r="E37" s="143"/>
      <c r="F37" s="143"/>
      <c r="G37" s="143"/>
      <c r="H37" s="143"/>
      <c r="I37" s="143"/>
      <c r="J37" s="143"/>
      <c r="K37" s="143"/>
    </row>
    <row r="38" spans="1:11" ht="18.75">
      <c r="A38" s="206" t="s">
        <v>699</v>
      </c>
      <c r="B38" s="146" t="s">
        <v>185</v>
      </c>
      <c r="C38" s="147" t="s">
        <v>2</v>
      </c>
      <c r="D38" s="112">
        <v>500</v>
      </c>
      <c r="E38" s="143"/>
      <c r="F38" s="143"/>
      <c r="G38" s="143"/>
      <c r="H38" s="143"/>
      <c r="I38" s="143"/>
      <c r="J38" s="143"/>
      <c r="K38" s="143"/>
    </row>
    <row r="39" spans="1:11" ht="18.75">
      <c r="A39" s="206" t="s">
        <v>700</v>
      </c>
      <c r="B39" s="146" t="s">
        <v>442</v>
      </c>
      <c r="C39" s="147" t="s">
        <v>2</v>
      </c>
      <c r="D39" s="112">
        <v>450</v>
      </c>
      <c r="E39" s="143"/>
      <c r="F39" s="143"/>
      <c r="G39" s="143"/>
      <c r="H39" s="143"/>
      <c r="I39" s="143"/>
      <c r="J39" s="143"/>
      <c r="K39" s="143"/>
    </row>
    <row r="40" spans="1:11" ht="18.75">
      <c r="A40" s="206"/>
      <c r="B40" s="146"/>
      <c r="C40" s="147"/>
      <c r="D40" s="112"/>
      <c r="E40" s="143"/>
      <c r="F40" s="143"/>
      <c r="G40" s="143"/>
      <c r="H40" s="143"/>
      <c r="I40" s="143"/>
      <c r="J40" s="143"/>
      <c r="K40" s="143"/>
    </row>
    <row r="41" spans="1:11" ht="18.75">
      <c r="A41" s="206" t="s">
        <v>701</v>
      </c>
      <c r="B41" s="146" t="s">
        <v>186</v>
      </c>
      <c r="C41" s="147" t="s">
        <v>2</v>
      </c>
      <c r="D41" s="112">
        <v>500</v>
      </c>
      <c r="E41" s="143"/>
      <c r="F41" s="143"/>
      <c r="G41" s="143"/>
      <c r="H41" s="143"/>
      <c r="I41" s="143"/>
      <c r="J41" s="143"/>
      <c r="K41" s="143"/>
    </row>
    <row r="42" spans="1:11" ht="18.75">
      <c r="A42" s="206" t="s">
        <v>702</v>
      </c>
      <c r="B42" s="146" t="s">
        <v>187</v>
      </c>
      <c r="C42" s="147" t="s">
        <v>2</v>
      </c>
      <c r="D42" s="112">
        <v>450</v>
      </c>
      <c r="E42" s="143"/>
      <c r="F42" s="143"/>
      <c r="G42" s="143"/>
      <c r="H42" s="143"/>
      <c r="I42" s="143"/>
      <c r="J42" s="143"/>
      <c r="K42" s="143"/>
    </row>
    <row r="43" spans="1:11" ht="18.75">
      <c r="A43" s="206"/>
      <c r="B43" s="146"/>
      <c r="C43" s="147"/>
      <c r="D43" s="112"/>
      <c r="E43" s="143"/>
      <c r="F43" s="143"/>
      <c r="G43" s="143"/>
      <c r="H43" s="143"/>
      <c r="I43" s="143"/>
      <c r="J43" s="143"/>
      <c r="K43" s="143"/>
    </row>
    <row r="44" spans="1:11" ht="18.75">
      <c r="A44" s="206" t="s">
        <v>712</v>
      </c>
      <c r="B44" s="146" t="s">
        <v>190</v>
      </c>
      <c r="C44" s="147" t="s">
        <v>2</v>
      </c>
      <c r="D44" s="112">
        <v>400</v>
      </c>
      <c r="E44" s="143"/>
      <c r="F44" s="143"/>
      <c r="G44" s="143"/>
      <c r="H44" s="143"/>
      <c r="I44" s="143"/>
      <c r="J44" s="143"/>
      <c r="K44" s="143"/>
    </row>
    <row r="45" spans="1:11" ht="18.75">
      <c r="A45" s="206" t="s">
        <v>713</v>
      </c>
      <c r="B45" s="146" t="s">
        <v>191</v>
      </c>
      <c r="C45" s="147" t="s">
        <v>2</v>
      </c>
      <c r="D45" s="112">
        <v>350</v>
      </c>
      <c r="E45" s="143"/>
      <c r="F45" s="143"/>
      <c r="G45" s="143"/>
      <c r="H45" s="143"/>
      <c r="I45" s="143"/>
      <c r="J45" s="143"/>
      <c r="K45" s="143"/>
    </row>
    <row r="46" spans="1:11" ht="18.75">
      <c r="A46" s="206"/>
      <c r="B46" s="167"/>
      <c r="C46" s="147"/>
      <c r="D46" s="112"/>
      <c r="E46" s="143"/>
      <c r="F46" s="143"/>
      <c r="G46" s="143"/>
      <c r="H46" s="143"/>
      <c r="I46" s="143"/>
      <c r="J46" s="143"/>
      <c r="K46" s="143"/>
    </row>
    <row r="47" spans="1:11" ht="21.75" customHeight="1">
      <c r="A47" s="206" t="s">
        <v>714</v>
      </c>
      <c r="B47" s="144" t="s">
        <v>202</v>
      </c>
      <c r="C47" s="145" t="s">
        <v>26</v>
      </c>
      <c r="D47" s="112">
        <v>400</v>
      </c>
      <c r="E47" s="143"/>
      <c r="F47" s="143"/>
      <c r="G47" s="143"/>
      <c r="H47" s="143"/>
      <c r="I47" s="143"/>
      <c r="J47" s="143"/>
      <c r="K47" s="143"/>
    </row>
    <row r="48" spans="1:11" ht="21.75" customHeight="1">
      <c r="A48" s="206"/>
      <c r="B48" s="144"/>
      <c r="C48" s="145"/>
      <c r="D48" s="112"/>
      <c r="E48" s="143"/>
      <c r="F48" s="143"/>
      <c r="G48" s="143"/>
      <c r="H48" s="143"/>
      <c r="I48" s="143"/>
      <c r="J48" s="143"/>
      <c r="K48" s="143"/>
    </row>
    <row r="49" spans="1:11" ht="22.5" customHeight="1">
      <c r="A49" s="206" t="s">
        <v>715</v>
      </c>
      <c r="B49" s="144" t="s">
        <v>199</v>
      </c>
      <c r="C49" s="145" t="s">
        <v>2</v>
      </c>
      <c r="D49" s="112">
        <v>100</v>
      </c>
      <c r="E49" s="143"/>
      <c r="F49" s="143"/>
      <c r="G49" s="143"/>
      <c r="H49" s="143"/>
      <c r="I49" s="143"/>
      <c r="J49" s="143"/>
      <c r="K49" s="143"/>
    </row>
    <row r="50" spans="1:11" s="205" customFormat="1" ht="18.75">
      <c r="A50" s="254" t="s">
        <v>674</v>
      </c>
      <c r="B50" s="255"/>
      <c r="C50" s="255"/>
      <c r="D50" s="256"/>
      <c r="E50" s="204"/>
      <c r="F50" s="204"/>
      <c r="G50" s="204"/>
      <c r="H50" s="204"/>
      <c r="I50" s="204"/>
      <c r="J50" s="204"/>
      <c r="K50" s="204"/>
    </row>
    <row r="51" spans="1:11" ht="18.75">
      <c r="A51" s="212" t="s">
        <v>733</v>
      </c>
      <c r="B51" s="148" t="s">
        <v>15</v>
      </c>
      <c r="C51" s="149" t="s">
        <v>16</v>
      </c>
      <c r="D51" s="113">
        <v>30</v>
      </c>
      <c r="E51" s="150"/>
      <c r="F51" s="143"/>
      <c r="G51" s="143"/>
      <c r="H51" s="143"/>
      <c r="I51" s="143"/>
      <c r="J51" s="143"/>
      <c r="K51" s="143"/>
    </row>
    <row r="52" spans="1:11" ht="36">
      <c r="A52" s="206" t="s">
        <v>734</v>
      </c>
      <c r="B52" s="144" t="s">
        <v>173</v>
      </c>
      <c r="C52" s="152" t="s">
        <v>16</v>
      </c>
      <c r="D52" s="114">
        <v>70</v>
      </c>
      <c r="E52" s="143"/>
      <c r="F52" s="143"/>
      <c r="G52" s="143"/>
      <c r="H52" s="143"/>
      <c r="I52" s="143"/>
      <c r="J52" s="143"/>
      <c r="K52" s="143"/>
    </row>
    <row r="53" spans="1:11" ht="18.75">
      <c r="A53" s="206" t="s">
        <v>735</v>
      </c>
      <c r="B53" s="144" t="s">
        <v>17</v>
      </c>
      <c r="C53" s="152" t="s">
        <v>16</v>
      </c>
      <c r="D53" s="114">
        <v>90</v>
      </c>
      <c r="E53" s="143"/>
      <c r="F53" s="143"/>
      <c r="G53" s="143"/>
      <c r="H53" s="143"/>
      <c r="I53" s="143"/>
      <c r="J53" s="143"/>
      <c r="K53" s="143"/>
    </row>
    <row r="54" spans="1:11" ht="36">
      <c r="A54" s="206" t="s">
        <v>736</v>
      </c>
      <c r="B54" s="144" t="s">
        <v>18</v>
      </c>
      <c r="C54" s="152" t="s">
        <v>16</v>
      </c>
      <c r="D54" s="114">
        <v>170</v>
      </c>
      <c r="E54" s="143"/>
      <c r="F54" s="143"/>
      <c r="G54" s="143"/>
      <c r="H54" s="143"/>
      <c r="I54" s="143"/>
      <c r="J54" s="143"/>
      <c r="K54" s="143"/>
    </row>
    <row r="55" spans="1:11" ht="18.75">
      <c r="A55" s="206" t="s">
        <v>737</v>
      </c>
      <c r="B55" s="153" t="s">
        <v>19</v>
      </c>
      <c r="C55" s="152" t="s">
        <v>16</v>
      </c>
      <c r="D55" s="114">
        <v>90</v>
      </c>
      <c r="E55" s="143"/>
      <c r="F55" s="143"/>
      <c r="G55" s="143"/>
      <c r="H55" s="143"/>
      <c r="I55" s="143"/>
      <c r="J55" s="143"/>
      <c r="K55" s="143"/>
    </row>
    <row r="56" spans="1:11" ht="18.75">
      <c r="A56" s="206" t="s">
        <v>738</v>
      </c>
      <c r="B56" s="153" t="s">
        <v>20</v>
      </c>
      <c r="C56" s="152" t="s">
        <v>16</v>
      </c>
      <c r="D56" s="114">
        <v>90</v>
      </c>
      <c r="E56" s="143"/>
      <c r="F56" s="143"/>
      <c r="G56" s="143"/>
      <c r="H56" s="143"/>
      <c r="I56" s="143"/>
      <c r="J56" s="143"/>
      <c r="K56" s="143"/>
    </row>
    <row r="57" spans="1:11" s="151" customFormat="1" ht="36">
      <c r="A57" s="206" t="s">
        <v>739</v>
      </c>
      <c r="B57" s="153" t="s">
        <v>21</v>
      </c>
      <c r="C57" s="152" t="s">
        <v>16</v>
      </c>
      <c r="D57" s="114">
        <v>80</v>
      </c>
      <c r="E57" s="143"/>
      <c r="F57" s="150"/>
      <c r="G57" s="150"/>
      <c r="H57" s="150"/>
      <c r="I57" s="150"/>
      <c r="J57" s="150"/>
      <c r="K57" s="150"/>
    </row>
    <row r="58" spans="1:11" ht="18.75">
      <c r="A58" s="206" t="s">
        <v>740</v>
      </c>
      <c r="B58" s="148" t="s">
        <v>22</v>
      </c>
      <c r="C58" s="152" t="s">
        <v>16</v>
      </c>
      <c r="D58" s="114">
        <v>70</v>
      </c>
      <c r="E58" s="143"/>
      <c r="F58" s="143"/>
      <c r="G58" s="143"/>
      <c r="H58" s="143"/>
      <c r="I58" s="143"/>
      <c r="J58" s="143"/>
      <c r="K58" s="143"/>
    </row>
    <row r="59" spans="1:11" ht="18.75">
      <c r="A59" s="213"/>
      <c r="B59" s="154"/>
      <c r="C59" s="155"/>
      <c r="D59" s="114"/>
      <c r="E59" s="143"/>
      <c r="F59" s="143"/>
      <c r="G59" s="143"/>
      <c r="H59" s="143"/>
      <c r="I59" s="143"/>
      <c r="J59" s="143"/>
      <c r="K59" s="143"/>
    </row>
    <row r="60" spans="1:11" s="205" customFormat="1" ht="18.75">
      <c r="A60" s="281" t="s">
        <v>675</v>
      </c>
      <c r="B60" s="282"/>
      <c r="C60" s="282"/>
      <c r="D60" s="283"/>
      <c r="E60" s="204"/>
      <c r="F60" s="204"/>
      <c r="G60" s="204"/>
      <c r="H60" s="204"/>
      <c r="I60" s="204"/>
      <c r="J60" s="204"/>
      <c r="K60" s="204"/>
    </row>
    <row r="61" spans="1:11" ht="18.75">
      <c r="A61" s="206" t="s">
        <v>716</v>
      </c>
      <c r="B61" s="156" t="s">
        <v>23</v>
      </c>
      <c r="C61" s="145" t="s">
        <v>2</v>
      </c>
      <c r="D61" s="114">
        <v>400</v>
      </c>
      <c r="E61" s="143"/>
      <c r="F61" s="143"/>
      <c r="G61" s="143"/>
      <c r="H61" s="143"/>
      <c r="I61" s="143"/>
      <c r="J61" s="143"/>
      <c r="K61" s="143"/>
    </row>
    <row r="62" spans="1:11" ht="18.75">
      <c r="A62" s="206" t="s">
        <v>717</v>
      </c>
      <c r="B62" s="156" t="s">
        <v>24</v>
      </c>
      <c r="C62" s="145" t="s">
        <v>2</v>
      </c>
      <c r="D62" s="114">
        <v>350</v>
      </c>
      <c r="E62" s="143"/>
      <c r="F62" s="143"/>
      <c r="G62" s="143"/>
      <c r="H62" s="143"/>
      <c r="I62" s="143"/>
      <c r="J62" s="143"/>
      <c r="K62" s="143"/>
    </row>
    <row r="63" spans="1:11" ht="18.75">
      <c r="A63" s="206" t="s">
        <v>718</v>
      </c>
      <c r="B63" s="156" t="s">
        <v>25</v>
      </c>
      <c r="C63" s="157" t="s">
        <v>26</v>
      </c>
      <c r="D63" s="114">
        <v>90</v>
      </c>
      <c r="E63" s="143"/>
      <c r="F63" s="143"/>
      <c r="G63" s="143"/>
      <c r="H63" s="143"/>
      <c r="I63" s="143"/>
      <c r="J63" s="143"/>
      <c r="K63" s="143"/>
    </row>
    <row r="64" spans="1:11" ht="18.75">
      <c r="A64" s="206" t="s">
        <v>719</v>
      </c>
      <c r="B64" s="156" t="s">
        <v>27</v>
      </c>
      <c r="C64" s="157" t="s">
        <v>26</v>
      </c>
      <c r="D64" s="114">
        <v>90</v>
      </c>
      <c r="E64" s="143"/>
      <c r="F64" s="143"/>
      <c r="G64" s="143"/>
      <c r="H64" s="143"/>
      <c r="I64" s="143"/>
      <c r="J64" s="143"/>
      <c r="K64" s="143"/>
    </row>
    <row r="65" spans="1:11" ht="18.75">
      <c r="A65" s="206" t="s">
        <v>720</v>
      </c>
      <c r="B65" s="158" t="s">
        <v>28</v>
      </c>
      <c r="C65" s="159" t="s">
        <v>26</v>
      </c>
      <c r="D65" s="114">
        <v>130</v>
      </c>
      <c r="E65" s="143"/>
      <c r="F65" s="143"/>
      <c r="G65" s="143"/>
      <c r="H65" s="143"/>
      <c r="I65" s="143"/>
      <c r="J65" s="143"/>
      <c r="K65" s="143"/>
    </row>
    <row r="66" spans="1:11" ht="18.75">
      <c r="A66" s="206" t="s">
        <v>721</v>
      </c>
      <c r="B66" s="158" t="s">
        <v>29</v>
      </c>
      <c r="C66" s="159" t="s">
        <v>26</v>
      </c>
      <c r="D66" s="114">
        <v>90</v>
      </c>
      <c r="E66" s="143"/>
      <c r="F66" s="143"/>
      <c r="G66" s="143"/>
      <c r="H66" s="143"/>
      <c r="I66" s="143"/>
      <c r="J66" s="143"/>
      <c r="K66" s="143"/>
    </row>
    <row r="67" spans="1:11" ht="18.75">
      <c r="A67" s="206" t="s">
        <v>722</v>
      </c>
      <c r="B67" s="156" t="s">
        <v>30</v>
      </c>
      <c r="C67" s="157" t="s">
        <v>26</v>
      </c>
      <c r="D67" s="114">
        <v>210</v>
      </c>
      <c r="E67" s="143"/>
      <c r="F67" s="143"/>
      <c r="G67" s="143"/>
      <c r="H67" s="143"/>
      <c r="I67" s="143"/>
      <c r="J67" s="143"/>
      <c r="K67" s="143"/>
    </row>
    <row r="68" spans="1:11" ht="18.75">
      <c r="A68" s="206" t="s">
        <v>723</v>
      </c>
      <c r="B68" s="156" t="s">
        <v>31</v>
      </c>
      <c r="C68" s="157" t="s">
        <v>26</v>
      </c>
      <c r="D68" s="114">
        <v>210</v>
      </c>
      <c r="E68" s="143"/>
      <c r="F68" s="143"/>
      <c r="G68" s="143"/>
      <c r="H68" s="143"/>
      <c r="I68" s="143"/>
      <c r="J68" s="143"/>
      <c r="K68" s="143"/>
    </row>
    <row r="69" spans="1:11" ht="18.75">
      <c r="A69" s="206" t="s">
        <v>724</v>
      </c>
      <c r="B69" s="156" t="s">
        <v>204</v>
      </c>
      <c r="C69" s="157" t="s">
        <v>26</v>
      </c>
      <c r="D69" s="114">
        <v>250</v>
      </c>
      <c r="E69" s="143"/>
      <c r="F69" s="143"/>
      <c r="G69" s="143"/>
      <c r="H69" s="143"/>
      <c r="I69" s="143"/>
      <c r="J69" s="143"/>
      <c r="K69" s="143"/>
    </row>
    <row r="70" spans="1:11" ht="18.75">
      <c r="A70" s="206" t="s">
        <v>725</v>
      </c>
      <c r="B70" s="156" t="s">
        <v>32</v>
      </c>
      <c r="C70" s="157" t="s">
        <v>26</v>
      </c>
      <c r="D70" s="114">
        <v>250</v>
      </c>
      <c r="E70" s="143"/>
      <c r="F70" s="143"/>
      <c r="G70" s="143"/>
      <c r="H70" s="143"/>
      <c r="I70" s="143"/>
      <c r="J70" s="143"/>
      <c r="K70" s="143"/>
    </row>
    <row r="71" spans="1:11" ht="18.75">
      <c r="A71" s="206" t="s">
        <v>726</v>
      </c>
      <c r="B71" s="156" t="s">
        <v>33</v>
      </c>
      <c r="C71" s="157" t="s">
        <v>26</v>
      </c>
      <c r="D71" s="114">
        <v>90</v>
      </c>
      <c r="E71" s="143"/>
      <c r="F71" s="143"/>
      <c r="G71" s="143"/>
      <c r="H71" s="143"/>
      <c r="I71" s="143"/>
      <c r="J71" s="143"/>
      <c r="K71" s="143"/>
    </row>
    <row r="72" spans="1:11" ht="18.75">
      <c r="A72" s="206" t="s">
        <v>727</v>
      </c>
      <c r="B72" s="156" t="s">
        <v>205</v>
      </c>
      <c r="C72" s="157" t="s">
        <v>26</v>
      </c>
      <c r="D72" s="114">
        <v>90</v>
      </c>
      <c r="E72" s="143"/>
      <c r="F72" s="143"/>
      <c r="G72" s="143"/>
      <c r="H72" s="143"/>
      <c r="I72" s="143"/>
      <c r="J72" s="143"/>
      <c r="K72" s="143"/>
    </row>
    <row r="73" spans="1:11" ht="18.75">
      <c r="A73" s="206" t="s">
        <v>728</v>
      </c>
      <c r="B73" s="160" t="s">
        <v>34</v>
      </c>
      <c r="C73" s="157" t="s">
        <v>26</v>
      </c>
      <c r="D73" s="114">
        <v>90</v>
      </c>
      <c r="E73" s="143"/>
      <c r="F73" s="143"/>
      <c r="G73" s="143"/>
      <c r="H73" s="143"/>
      <c r="I73" s="143"/>
      <c r="J73" s="143"/>
      <c r="K73" s="143"/>
    </row>
    <row r="74" spans="1:11" ht="18.75">
      <c r="A74" s="206" t="s">
        <v>729</v>
      </c>
      <c r="B74" s="160" t="s">
        <v>35</v>
      </c>
      <c r="C74" s="157" t="s">
        <v>26</v>
      </c>
      <c r="D74" s="114">
        <v>750</v>
      </c>
      <c r="E74" s="143"/>
      <c r="F74" s="143"/>
      <c r="G74" s="143"/>
      <c r="H74" s="143"/>
      <c r="I74" s="143"/>
      <c r="J74" s="143"/>
      <c r="K74" s="143"/>
    </row>
    <row r="75" spans="1:11" ht="18.75">
      <c r="A75" s="206" t="s">
        <v>730</v>
      </c>
      <c r="B75" s="160" t="s">
        <v>36</v>
      </c>
      <c r="C75" s="157" t="s">
        <v>26</v>
      </c>
      <c r="D75" s="114">
        <v>130</v>
      </c>
      <c r="E75" s="143"/>
      <c r="F75" s="143"/>
      <c r="G75" s="143"/>
      <c r="H75" s="143"/>
      <c r="I75" s="143"/>
      <c r="J75" s="143"/>
      <c r="K75" s="143"/>
    </row>
    <row r="76" spans="1:11" ht="18.75">
      <c r="A76" s="206" t="s">
        <v>731</v>
      </c>
      <c r="B76" s="160" t="s">
        <v>206</v>
      </c>
      <c r="C76" s="157" t="s">
        <v>26</v>
      </c>
      <c r="D76" s="114">
        <v>80</v>
      </c>
      <c r="E76" s="143"/>
      <c r="F76" s="143"/>
      <c r="G76" s="143"/>
      <c r="H76" s="143"/>
      <c r="I76" s="143"/>
      <c r="J76" s="143"/>
      <c r="K76" s="143"/>
    </row>
    <row r="77" spans="1:11" ht="18.75">
      <c r="A77" s="214"/>
      <c r="B77" s="161"/>
      <c r="C77" s="162"/>
      <c r="D77" s="114"/>
      <c r="E77" s="143"/>
      <c r="F77" s="143"/>
      <c r="G77" s="143"/>
      <c r="H77" s="143"/>
      <c r="I77" s="143"/>
      <c r="J77" s="143"/>
      <c r="K77" s="143"/>
    </row>
    <row r="78" spans="1:11" s="1" customFormat="1" ht="18.75">
      <c r="A78" s="266" t="s">
        <v>732</v>
      </c>
      <c r="B78" s="267"/>
      <c r="C78" s="267"/>
      <c r="D78" s="268"/>
      <c r="E78" s="64"/>
      <c r="F78" s="64"/>
      <c r="G78" s="64"/>
      <c r="H78" s="64"/>
      <c r="I78" s="64"/>
      <c r="J78" s="64"/>
      <c r="K78" s="64"/>
    </row>
    <row r="79" spans="1:11" ht="18.75">
      <c r="A79" s="212" t="s">
        <v>775</v>
      </c>
      <c r="B79" s="163" t="s">
        <v>188</v>
      </c>
      <c r="C79" s="164" t="s">
        <v>2</v>
      </c>
      <c r="D79" s="112">
        <v>500</v>
      </c>
      <c r="E79" s="150"/>
      <c r="F79" s="143"/>
      <c r="G79" s="143"/>
      <c r="H79" s="143"/>
      <c r="I79" s="143"/>
      <c r="J79" s="143"/>
      <c r="K79" s="143"/>
    </row>
    <row r="80" spans="1:11" ht="18.75">
      <c r="A80" s="212" t="s">
        <v>776</v>
      </c>
      <c r="B80" s="163" t="s">
        <v>189</v>
      </c>
      <c r="C80" s="164" t="s">
        <v>2</v>
      </c>
      <c r="D80" s="112">
        <v>450</v>
      </c>
      <c r="E80" s="150"/>
      <c r="F80" s="143"/>
      <c r="G80" s="143"/>
      <c r="H80" s="143"/>
      <c r="I80" s="143"/>
      <c r="J80" s="143"/>
      <c r="K80" s="143"/>
    </row>
    <row r="81" spans="1:11" ht="18.75">
      <c r="A81" s="212" t="s">
        <v>777</v>
      </c>
      <c r="B81" s="163" t="s">
        <v>707</v>
      </c>
      <c r="C81" s="157" t="s">
        <v>26</v>
      </c>
      <c r="D81" s="111">
        <v>300</v>
      </c>
      <c r="E81" s="150"/>
      <c r="F81" s="143"/>
      <c r="G81" s="143"/>
      <c r="H81" s="143"/>
      <c r="I81" s="143"/>
      <c r="J81" s="143"/>
      <c r="K81" s="143"/>
    </row>
    <row r="82" spans="1:11" ht="18.75">
      <c r="A82" s="212" t="s">
        <v>778</v>
      </c>
      <c r="B82" s="163" t="s">
        <v>709</v>
      </c>
      <c r="C82" s="157" t="s">
        <v>26</v>
      </c>
      <c r="D82" s="111">
        <v>300</v>
      </c>
      <c r="E82" s="150"/>
      <c r="F82" s="143"/>
      <c r="G82" s="143"/>
      <c r="H82" s="143"/>
      <c r="I82" s="143"/>
      <c r="J82" s="143"/>
      <c r="K82" s="143"/>
    </row>
    <row r="83" spans="1:11" ht="18.75">
      <c r="A83" s="212" t="s">
        <v>779</v>
      </c>
      <c r="B83" s="163" t="s">
        <v>711</v>
      </c>
      <c r="C83" s="165" t="s">
        <v>26</v>
      </c>
      <c r="D83" s="111">
        <v>100</v>
      </c>
      <c r="E83" s="150"/>
      <c r="F83" s="143"/>
      <c r="G83" s="143"/>
      <c r="H83" s="143"/>
      <c r="I83" s="143"/>
      <c r="J83" s="143"/>
      <c r="K83" s="143"/>
    </row>
    <row r="84" spans="1:11" ht="18.75">
      <c r="A84" s="212" t="s">
        <v>780</v>
      </c>
      <c r="B84" s="163" t="s">
        <v>708</v>
      </c>
      <c r="C84" s="165" t="s">
        <v>26</v>
      </c>
      <c r="D84" s="111">
        <v>100</v>
      </c>
      <c r="E84" s="150"/>
      <c r="F84" s="143"/>
      <c r="G84" s="143"/>
      <c r="H84" s="143"/>
      <c r="I84" s="143"/>
      <c r="J84" s="143"/>
      <c r="K84" s="143"/>
    </row>
    <row r="85" spans="1:11" s="151" customFormat="1" ht="18.75">
      <c r="A85" s="212" t="s">
        <v>781</v>
      </c>
      <c r="B85" s="163" t="s">
        <v>206</v>
      </c>
      <c r="C85" s="157" t="s">
        <v>26</v>
      </c>
      <c r="D85" s="111">
        <v>80</v>
      </c>
      <c r="E85" s="150"/>
      <c r="F85" s="150"/>
      <c r="G85" s="150"/>
      <c r="H85" s="150"/>
      <c r="I85" s="150"/>
      <c r="J85" s="150"/>
      <c r="K85" s="150"/>
    </row>
    <row r="86" spans="1:11" s="151" customFormat="1" ht="18.75">
      <c r="A86" s="215"/>
      <c r="B86" s="166"/>
      <c r="C86" s="166"/>
      <c r="D86" s="115"/>
      <c r="E86" s="143"/>
      <c r="F86" s="150"/>
      <c r="G86" s="150"/>
      <c r="H86" s="150"/>
      <c r="I86" s="150"/>
      <c r="J86" s="150"/>
      <c r="K86" s="150"/>
    </row>
    <row r="87" spans="1:11" s="232" customFormat="1" ht="18.75">
      <c r="A87" s="269" t="s">
        <v>741</v>
      </c>
      <c r="B87" s="270"/>
      <c r="C87" s="270"/>
      <c r="D87" s="271"/>
      <c r="E87" s="64"/>
      <c r="F87" s="231"/>
      <c r="G87" s="231"/>
      <c r="H87" s="231"/>
      <c r="I87" s="231"/>
      <c r="J87" s="231"/>
      <c r="K87" s="231"/>
    </row>
    <row r="88" spans="1:11" s="151" customFormat="1" ht="18.75">
      <c r="A88" s="206" t="s">
        <v>742</v>
      </c>
      <c r="B88" s="146" t="s">
        <v>37</v>
      </c>
      <c r="C88" s="145" t="s">
        <v>2</v>
      </c>
      <c r="D88" s="114">
        <v>400</v>
      </c>
      <c r="E88" s="143"/>
      <c r="F88" s="150"/>
      <c r="G88" s="150"/>
      <c r="H88" s="150"/>
      <c r="I88" s="150"/>
      <c r="J88" s="150"/>
      <c r="K88" s="150"/>
    </row>
    <row r="89" spans="1:11" s="151" customFormat="1" ht="18.75">
      <c r="A89" s="206" t="s">
        <v>743</v>
      </c>
      <c r="B89" s="167" t="s">
        <v>38</v>
      </c>
      <c r="C89" s="145" t="s">
        <v>2</v>
      </c>
      <c r="D89" s="114">
        <v>350</v>
      </c>
      <c r="E89" s="143"/>
      <c r="F89" s="150"/>
      <c r="G89" s="150"/>
      <c r="H89" s="150"/>
      <c r="I89" s="150"/>
      <c r="J89" s="150"/>
      <c r="K89" s="150"/>
    </row>
    <row r="90" spans="1:11" s="151" customFormat="1" ht="18.75">
      <c r="A90" s="206" t="s">
        <v>744</v>
      </c>
      <c r="B90" s="167" t="s">
        <v>39</v>
      </c>
      <c r="C90" s="147" t="s">
        <v>40</v>
      </c>
      <c r="D90" s="114">
        <v>260</v>
      </c>
      <c r="E90" s="143"/>
      <c r="F90" s="150"/>
      <c r="G90" s="150"/>
      <c r="H90" s="150"/>
      <c r="I90" s="150"/>
      <c r="J90" s="150"/>
      <c r="K90" s="150"/>
    </row>
    <row r="91" spans="1:11" s="151" customFormat="1" ht="36">
      <c r="A91" s="206" t="s">
        <v>745</v>
      </c>
      <c r="B91" s="167" t="s">
        <v>41</v>
      </c>
      <c r="C91" s="147" t="s">
        <v>40</v>
      </c>
      <c r="D91" s="114">
        <v>300</v>
      </c>
      <c r="E91" s="143"/>
      <c r="F91" s="150"/>
      <c r="G91" s="150"/>
      <c r="H91" s="150"/>
      <c r="I91" s="150"/>
      <c r="J91" s="150"/>
      <c r="K91" s="150"/>
    </row>
    <row r="92" spans="1:11" ht="18.75">
      <c r="A92" s="206" t="s">
        <v>746</v>
      </c>
      <c r="B92" s="167" t="s">
        <v>42</v>
      </c>
      <c r="C92" s="147" t="s">
        <v>40</v>
      </c>
      <c r="D92" s="114">
        <v>510</v>
      </c>
      <c r="E92" s="143"/>
      <c r="F92" s="143"/>
      <c r="G92" s="143"/>
      <c r="H92" s="143"/>
      <c r="I92" s="143"/>
      <c r="J92" s="143"/>
      <c r="K92" s="143"/>
    </row>
    <row r="93" spans="1:11" ht="18.75">
      <c r="A93" s="206" t="s">
        <v>747</v>
      </c>
      <c r="B93" s="167" t="s">
        <v>43</v>
      </c>
      <c r="C93" s="147" t="s">
        <v>40</v>
      </c>
      <c r="D93" s="114">
        <v>430</v>
      </c>
      <c r="E93" s="143"/>
      <c r="F93" s="143"/>
      <c r="G93" s="143"/>
      <c r="H93" s="143"/>
      <c r="I93" s="143"/>
      <c r="J93" s="143"/>
      <c r="K93" s="143"/>
    </row>
    <row r="94" spans="1:11" ht="18.75">
      <c r="A94" s="206" t="s">
        <v>748</v>
      </c>
      <c r="B94" s="146" t="s">
        <v>44</v>
      </c>
      <c r="C94" s="147" t="s">
        <v>40</v>
      </c>
      <c r="D94" s="114">
        <v>80</v>
      </c>
      <c r="E94" s="143"/>
      <c r="F94" s="143"/>
      <c r="G94" s="143"/>
      <c r="H94" s="143"/>
      <c r="I94" s="143"/>
      <c r="J94" s="143"/>
      <c r="K94" s="143"/>
    </row>
    <row r="95" spans="1:11" ht="18.75">
      <c r="A95" s="206" t="s">
        <v>749</v>
      </c>
      <c r="B95" s="146" t="s">
        <v>45</v>
      </c>
      <c r="C95" s="147" t="s">
        <v>40</v>
      </c>
      <c r="D95" s="114">
        <v>130</v>
      </c>
      <c r="E95" s="143"/>
      <c r="F95" s="143"/>
      <c r="G95" s="143"/>
      <c r="H95" s="143"/>
      <c r="I95" s="143"/>
      <c r="J95" s="143"/>
      <c r="K95" s="143"/>
    </row>
    <row r="96" spans="1:11" ht="18.75">
      <c r="A96" s="206" t="s">
        <v>750</v>
      </c>
      <c r="B96" s="146" t="s">
        <v>207</v>
      </c>
      <c r="C96" s="147" t="s">
        <v>40</v>
      </c>
      <c r="D96" s="114">
        <v>170</v>
      </c>
      <c r="E96" s="143"/>
      <c r="F96" s="143"/>
      <c r="G96" s="143"/>
      <c r="H96" s="143"/>
      <c r="I96" s="143"/>
      <c r="J96" s="143"/>
      <c r="K96" s="143"/>
    </row>
    <row r="97" spans="1:11" ht="18.75">
      <c r="A97" s="206" t="s">
        <v>751</v>
      </c>
      <c r="B97" s="146" t="s">
        <v>46</v>
      </c>
      <c r="C97" s="147" t="s">
        <v>40</v>
      </c>
      <c r="D97" s="114">
        <v>220</v>
      </c>
      <c r="E97" s="143"/>
      <c r="F97" s="143"/>
      <c r="G97" s="143"/>
      <c r="H97" s="143"/>
      <c r="I97" s="143"/>
      <c r="J97" s="143"/>
      <c r="K97" s="143"/>
    </row>
    <row r="98" spans="1:11" ht="18.75">
      <c r="A98" s="206" t="s">
        <v>752</v>
      </c>
      <c r="B98" s="146" t="s">
        <v>47</v>
      </c>
      <c r="C98" s="147" t="s">
        <v>40</v>
      </c>
      <c r="D98" s="114">
        <v>130</v>
      </c>
      <c r="E98" s="143"/>
      <c r="F98" s="143"/>
      <c r="G98" s="143"/>
      <c r="H98" s="143"/>
      <c r="I98" s="143"/>
      <c r="J98" s="143"/>
      <c r="K98" s="143"/>
    </row>
    <row r="99" spans="1:11" ht="18.75">
      <c r="A99" s="216"/>
      <c r="B99" s="168"/>
      <c r="C99" s="169"/>
      <c r="D99" s="114"/>
      <c r="E99" s="143"/>
      <c r="F99" s="143"/>
      <c r="G99" s="143"/>
      <c r="H99" s="143"/>
      <c r="I99" s="143"/>
      <c r="J99" s="143"/>
      <c r="K99" s="143"/>
    </row>
    <row r="100" spans="1:11" s="1" customFormat="1" ht="18.75">
      <c r="A100" s="272" t="s">
        <v>753</v>
      </c>
      <c r="B100" s="273"/>
      <c r="C100" s="273"/>
      <c r="D100" s="274"/>
      <c r="E100" s="64"/>
      <c r="F100" s="64"/>
      <c r="G100" s="64"/>
      <c r="H100" s="64"/>
      <c r="I100" s="64"/>
      <c r="J100" s="64"/>
      <c r="K100" s="64"/>
    </row>
    <row r="101" spans="1:11" ht="18.75">
      <c r="A101" s="216" t="s">
        <v>754</v>
      </c>
      <c r="B101" s="144" t="s">
        <v>48</v>
      </c>
      <c r="C101" s="145" t="s">
        <v>2</v>
      </c>
      <c r="D101" s="112">
        <v>400</v>
      </c>
      <c r="E101" s="143"/>
      <c r="F101" s="143"/>
      <c r="G101" s="143"/>
      <c r="H101" s="143"/>
      <c r="I101" s="143"/>
      <c r="J101" s="143"/>
      <c r="K101" s="143"/>
    </row>
    <row r="102" spans="1:11" ht="18.75">
      <c r="A102" s="216" t="s">
        <v>755</v>
      </c>
      <c r="B102" s="144" t="s">
        <v>49</v>
      </c>
      <c r="C102" s="145" t="s">
        <v>2</v>
      </c>
      <c r="D102" s="112">
        <v>350</v>
      </c>
      <c r="E102" s="143"/>
      <c r="F102" s="143"/>
      <c r="G102" s="143"/>
      <c r="H102" s="143"/>
      <c r="I102" s="143"/>
      <c r="J102" s="143"/>
      <c r="K102" s="143"/>
    </row>
    <row r="103" spans="1:11" ht="18.75">
      <c r="A103" s="216" t="s">
        <v>756</v>
      </c>
      <c r="B103" s="167" t="s">
        <v>50</v>
      </c>
      <c r="C103" s="157" t="s">
        <v>26</v>
      </c>
      <c r="D103" s="114">
        <v>50</v>
      </c>
      <c r="E103" s="143"/>
      <c r="F103" s="143"/>
      <c r="G103" s="143"/>
      <c r="H103" s="143"/>
      <c r="I103" s="143"/>
      <c r="J103" s="143"/>
      <c r="K103" s="143"/>
    </row>
    <row r="104" spans="1:11" ht="18.75">
      <c r="A104" s="216" t="s">
        <v>757</v>
      </c>
      <c r="B104" s="167" t="s">
        <v>51</v>
      </c>
      <c r="C104" s="157" t="s">
        <v>26</v>
      </c>
      <c r="D104" s="114">
        <v>80</v>
      </c>
      <c r="E104" s="143"/>
      <c r="F104" s="143"/>
      <c r="G104" s="143"/>
      <c r="H104" s="143"/>
      <c r="I104" s="143"/>
      <c r="J104" s="143"/>
      <c r="K104" s="143"/>
    </row>
    <row r="105" spans="1:11" ht="18.75">
      <c r="A105" s="216" t="s">
        <v>758</v>
      </c>
      <c r="B105" s="167" t="s">
        <v>52</v>
      </c>
      <c r="C105" s="157" t="s">
        <v>26</v>
      </c>
      <c r="D105" s="114">
        <v>50</v>
      </c>
      <c r="E105" s="143"/>
      <c r="F105" s="143"/>
      <c r="G105" s="143"/>
      <c r="H105" s="143"/>
      <c r="I105" s="143"/>
      <c r="J105" s="143"/>
      <c r="K105" s="143"/>
    </row>
    <row r="106" spans="1:11" ht="36">
      <c r="A106" s="216" t="s">
        <v>759</v>
      </c>
      <c r="B106" s="167" t="s">
        <v>53</v>
      </c>
      <c r="C106" s="157" t="s">
        <v>26</v>
      </c>
      <c r="D106" s="116">
        <v>90</v>
      </c>
      <c r="E106" s="143"/>
      <c r="F106" s="143"/>
      <c r="G106" s="143"/>
      <c r="H106" s="143"/>
      <c r="I106" s="143"/>
      <c r="J106" s="143"/>
      <c r="K106" s="143"/>
    </row>
    <row r="107" spans="1:11" ht="18.75">
      <c r="A107" s="216" t="s">
        <v>760</v>
      </c>
      <c r="B107" s="167" t="s">
        <v>208</v>
      </c>
      <c r="C107" s="157" t="s">
        <v>26</v>
      </c>
      <c r="D107" s="116">
        <v>80</v>
      </c>
      <c r="E107" s="143"/>
      <c r="F107" s="143"/>
      <c r="G107" s="143"/>
      <c r="H107" s="143"/>
      <c r="I107" s="143"/>
      <c r="J107" s="143"/>
      <c r="K107" s="143"/>
    </row>
    <row r="108" spans="1:11" ht="18.75">
      <c r="A108" s="216" t="s">
        <v>761</v>
      </c>
      <c r="B108" s="167" t="s">
        <v>54</v>
      </c>
      <c r="C108" s="157" t="s">
        <v>26</v>
      </c>
      <c r="D108" s="116">
        <v>170</v>
      </c>
      <c r="E108" s="143"/>
      <c r="F108" s="143"/>
      <c r="G108" s="143"/>
      <c r="H108" s="143"/>
      <c r="I108" s="143"/>
      <c r="J108" s="143"/>
      <c r="K108" s="143"/>
    </row>
    <row r="109" spans="1:11" ht="18.75">
      <c r="A109" s="216" t="s">
        <v>762</v>
      </c>
      <c r="B109" s="167" t="s">
        <v>55</v>
      </c>
      <c r="C109" s="157" t="s">
        <v>26</v>
      </c>
      <c r="D109" s="116">
        <v>80</v>
      </c>
      <c r="E109" s="143"/>
      <c r="F109" s="143"/>
      <c r="G109" s="143"/>
      <c r="H109" s="143"/>
      <c r="I109" s="143"/>
      <c r="J109" s="143"/>
      <c r="K109" s="143"/>
    </row>
    <row r="110" spans="1:11" ht="18.75">
      <c r="A110" s="216" t="s">
        <v>763</v>
      </c>
      <c r="B110" s="167" t="s">
        <v>56</v>
      </c>
      <c r="C110" s="170" t="s">
        <v>26</v>
      </c>
      <c r="D110" s="203">
        <v>80</v>
      </c>
      <c r="E110" s="143"/>
      <c r="F110" s="143"/>
      <c r="G110" s="143"/>
      <c r="H110" s="143"/>
      <c r="I110" s="143"/>
      <c r="J110" s="143"/>
      <c r="K110" s="143"/>
    </row>
    <row r="111" spans="1:11" ht="18.75">
      <c r="A111" s="216" t="s">
        <v>764</v>
      </c>
      <c r="B111" s="146" t="s">
        <v>57</v>
      </c>
      <c r="C111" s="170" t="s">
        <v>26</v>
      </c>
      <c r="D111" s="203">
        <v>90</v>
      </c>
      <c r="E111" s="143"/>
      <c r="F111" s="143"/>
      <c r="G111" s="143"/>
      <c r="H111" s="143"/>
      <c r="I111" s="143"/>
      <c r="J111" s="143"/>
      <c r="K111" s="143"/>
    </row>
    <row r="112" spans="1:11" ht="18.75">
      <c r="A112" s="216" t="s">
        <v>765</v>
      </c>
      <c r="B112" s="146" t="s">
        <v>58</v>
      </c>
      <c r="C112" s="170" t="s">
        <v>26</v>
      </c>
      <c r="D112" s="203">
        <v>90</v>
      </c>
      <c r="E112" s="143"/>
      <c r="F112" s="143"/>
      <c r="G112" s="143"/>
      <c r="H112" s="143"/>
      <c r="I112" s="143"/>
      <c r="J112" s="143"/>
      <c r="K112" s="143"/>
    </row>
    <row r="113" spans="1:11" ht="18.75">
      <c r="A113" s="216" t="s">
        <v>766</v>
      </c>
      <c r="B113" s="146" t="s">
        <v>59</v>
      </c>
      <c r="C113" s="170" t="s">
        <v>26</v>
      </c>
      <c r="D113" s="203">
        <v>70</v>
      </c>
      <c r="E113" s="143"/>
      <c r="F113" s="143"/>
      <c r="G113" s="143"/>
      <c r="H113" s="143"/>
      <c r="I113" s="143"/>
      <c r="J113" s="143"/>
      <c r="K113" s="143"/>
    </row>
    <row r="114" spans="1:11" ht="18.75">
      <c r="A114" s="216" t="s">
        <v>767</v>
      </c>
      <c r="B114" s="146" t="s">
        <v>60</v>
      </c>
      <c r="C114" s="170" t="s">
        <v>26</v>
      </c>
      <c r="D114" s="203">
        <v>90</v>
      </c>
      <c r="E114" s="143"/>
      <c r="F114" s="143"/>
      <c r="G114" s="143"/>
      <c r="H114" s="143"/>
      <c r="I114" s="143"/>
      <c r="J114" s="143"/>
      <c r="K114" s="143"/>
    </row>
    <row r="115" spans="1:11" ht="18.75">
      <c r="A115" s="216" t="s">
        <v>768</v>
      </c>
      <c r="B115" s="146" t="s">
        <v>61</v>
      </c>
      <c r="C115" s="170" t="s">
        <v>26</v>
      </c>
      <c r="D115" s="203">
        <v>90</v>
      </c>
      <c r="E115" s="143"/>
      <c r="F115" s="143"/>
      <c r="G115" s="143"/>
      <c r="H115" s="143"/>
      <c r="I115" s="143"/>
      <c r="J115" s="143"/>
      <c r="K115" s="143"/>
    </row>
    <row r="116" spans="1:11" ht="18.75">
      <c r="A116" s="216" t="s">
        <v>769</v>
      </c>
      <c r="B116" s="146" t="s">
        <v>62</v>
      </c>
      <c r="C116" s="170" t="s">
        <v>26</v>
      </c>
      <c r="D116" s="203">
        <v>80</v>
      </c>
      <c r="E116" s="143"/>
      <c r="F116" s="143"/>
      <c r="G116" s="143"/>
      <c r="H116" s="143"/>
      <c r="I116" s="143"/>
      <c r="J116" s="143"/>
      <c r="K116" s="143"/>
    </row>
    <row r="117" spans="1:11" ht="18.75">
      <c r="A117" s="216" t="s">
        <v>770</v>
      </c>
      <c r="B117" s="163" t="s">
        <v>63</v>
      </c>
      <c r="C117" s="170" t="s">
        <v>26</v>
      </c>
      <c r="D117" s="203">
        <v>70</v>
      </c>
      <c r="E117" s="143"/>
      <c r="F117" s="143"/>
      <c r="G117" s="143"/>
      <c r="H117" s="143"/>
      <c r="I117" s="143"/>
      <c r="J117" s="143"/>
      <c r="K117" s="143"/>
    </row>
    <row r="118" spans="1:11" ht="18.75">
      <c r="A118" s="216" t="s">
        <v>771</v>
      </c>
      <c r="B118" s="146" t="s">
        <v>64</v>
      </c>
      <c r="C118" s="170" t="s">
        <v>26</v>
      </c>
      <c r="D118" s="203">
        <v>70</v>
      </c>
      <c r="E118" s="143"/>
      <c r="F118" s="143"/>
      <c r="G118" s="143"/>
      <c r="H118" s="143"/>
      <c r="I118" s="143"/>
      <c r="J118" s="143"/>
      <c r="K118" s="143"/>
    </row>
    <row r="119" spans="1:11" ht="18.75">
      <c r="A119" s="216" t="s">
        <v>772</v>
      </c>
      <c r="B119" s="163" t="s">
        <v>65</v>
      </c>
      <c r="C119" s="170" t="s">
        <v>26</v>
      </c>
      <c r="D119" s="203">
        <v>90</v>
      </c>
      <c r="E119" s="143"/>
      <c r="F119" s="143"/>
      <c r="G119" s="143"/>
      <c r="H119" s="143"/>
      <c r="I119" s="143"/>
      <c r="J119" s="143"/>
      <c r="K119" s="143"/>
    </row>
    <row r="120" spans="1:11" ht="18.75">
      <c r="A120" s="216" t="s">
        <v>773</v>
      </c>
      <c r="B120" s="146" t="s">
        <v>66</v>
      </c>
      <c r="C120" s="170" t="s">
        <v>26</v>
      </c>
      <c r="D120" s="203">
        <v>170</v>
      </c>
      <c r="E120" s="143"/>
      <c r="F120" s="143"/>
      <c r="G120" s="143"/>
      <c r="H120" s="143"/>
      <c r="I120" s="143"/>
      <c r="J120" s="143"/>
      <c r="K120" s="143"/>
    </row>
    <row r="121" spans="1:11" ht="18.75">
      <c r="A121" s="216" t="s">
        <v>774</v>
      </c>
      <c r="B121" s="146" t="s">
        <v>209</v>
      </c>
      <c r="C121" s="170" t="s">
        <v>26</v>
      </c>
      <c r="D121" s="203">
        <v>70</v>
      </c>
      <c r="E121" s="143"/>
      <c r="F121" s="143"/>
      <c r="G121" s="143"/>
      <c r="H121" s="143"/>
      <c r="I121" s="143"/>
      <c r="J121" s="143"/>
      <c r="K121" s="143"/>
    </row>
    <row r="122" spans="1:11" ht="18.75">
      <c r="A122" s="216"/>
      <c r="B122" s="171"/>
      <c r="C122" s="162"/>
      <c r="D122" s="116"/>
      <c r="E122" s="143"/>
      <c r="F122" s="143"/>
      <c r="G122" s="143"/>
      <c r="H122" s="143"/>
      <c r="I122" s="143"/>
      <c r="J122" s="143"/>
      <c r="K122" s="143"/>
    </row>
    <row r="123" spans="1:11" s="205" customFormat="1" ht="18.75">
      <c r="A123" s="275" t="s">
        <v>782</v>
      </c>
      <c r="B123" s="276"/>
      <c r="C123" s="276"/>
      <c r="D123" s="277"/>
      <c r="E123" s="204"/>
      <c r="F123" s="204"/>
      <c r="G123" s="204"/>
      <c r="H123" s="204"/>
      <c r="I123" s="204"/>
      <c r="J123" s="204"/>
      <c r="K123" s="204"/>
    </row>
    <row r="124" spans="1:11" ht="18.75">
      <c r="A124" s="206" t="s">
        <v>783</v>
      </c>
      <c r="B124" s="144" t="s">
        <v>67</v>
      </c>
      <c r="C124" s="144" t="s">
        <v>2</v>
      </c>
      <c r="D124" s="111">
        <v>400</v>
      </c>
      <c r="E124" s="143"/>
      <c r="F124" s="143"/>
      <c r="G124" s="143"/>
      <c r="H124" s="143"/>
      <c r="I124" s="143"/>
      <c r="J124" s="143"/>
      <c r="K124" s="143"/>
    </row>
    <row r="125" spans="1:11" ht="18.75">
      <c r="A125" s="206" t="s">
        <v>784</v>
      </c>
      <c r="B125" s="144" t="s">
        <v>68</v>
      </c>
      <c r="C125" s="144" t="s">
        <v>2</v>
      </c>
      <c r="D125" s="111">
        <v>350</v>
      </c>
      <c r="E125" s="143"/>
      <c r="F125" s="143"/>
      <c r="G125" s="143"/>
      <c r="H125" s="143"/>
      <c r="I125" s="143"/>
      <c r="J125" s="143"/>
      <c r="K125" s="143"/>
    </row>
    <row r="126" spans="1:11" ht="18.75">
      <c r="A126" s="206" t="s">
        <v>785</v>
      </c>
      <c r="B126" s="167" t="s">
        <v>69</v>
      </c>
      <c r="C126" s="172" t="s">
        <v>26</v>
      </c>
      <c r="D126" s="117">
        <v>170</v>
      </c>
      <c r="E126" s="143"/>
      <c r="F126" s="143"/>
      <c r="G126" s="143"/>
      <c r="H126" s="143"/>
      <c r="I126" s="143"/>
      <c r="J126" s="143"/>
      <c r="K126" s="143"/>
    </row>
    <row r="127" spans="1:11" ht="18.75">
      <c r="A127" s="206" t="s">
        <v>786</v>
      </c>
      <c r="B127" s="167" t="s">
        <v>70</v>
      </c>
      <c r="C127" s="172" t="s">
        <v>26</v>
      </c>
      <c r="D127" s="117">
        <v>40</v>
      </c>
      <c r="E127" s="143"/>
      <c r="F127" s="143"/>
      <c r="G127" s="143"/>
      <c r="H127" s="143"/>
      <c r="I127" s="143"/>
      <c r="J127" s="143"/>
      <c r="K127" s="143"/>
    </row>
    <row r="128" spans="1:11" ht="18.75">
      <c r="A128" s="206" t="s">
        <v>787</v>
      </c>
      <c r="B128" s="167" t="s">
        <v>71</v>
      </c>
      <c r="C128" s="172" t="s">
        <v>26</v>
      </c>
      <c r="D128" s="117">
        <v>130</v>
      </c>
      <c r="E128" s="143"/>
      <c r="F128" s="143"/>
      <c r="G128" s="143"/>
      <c r="H128" s="143"/>
      <c r="I128" s="143"/>
      <c r="J128" s="143"/>
      <c r="K128" s="143"/>
    </row>
    <row r="129" spans="1:11" ht="18.75">
      <c r="A129" s="206" t="s">
        <v>788</v>
      </c>
      <c r="B129" s="167" t="s">
        <v>72</v>
      </c>
      <c r="C129" s="172" t="s">
        <v>26</v>
      </c>
      <c r="D129" s="117">
        <v>130</v>
      </c>
      <c r="E129" s="143"/>
      <c r="F129" s="143"/>
      <c r="G129" s="143"/>
      <c r="H129" s="143"/>
      <c r="I129" s="143"/>
      <c r="J129" s="143"/>
      <c r="K129" s="143"/>
    </row>
    <row r="130" spans="1:11" ht="36">
      <c r="A130" s="206" t="s">
        <v>789</v>
      </c>
      <c r="B130" s="167" t="s">
        <v>73</v>
      </c>
      <c r="C130" s="172" t="s">
        <v>26</v>
      </c>
      <c r="D130" s="117">
        <v>130</v>
      </c>
      <c r="E130" s="143"/>
      <c r="F130" s="143"/>
      <c r="G130" s="143"/>
      <c r="H130" s="143"/>
      <c r="I130" s="143"/>
      <c r="J130" s="143"/>
      <c r="K130" s="143"/>
    </row>
    <row r="131" spans="1:11" ht="18.75">
      <c r="A131" s="206" t="s">
        <v>790</v>
      </c>
      <c r="B131" s="167" t="s">
        <v>74</v>
      </c>
      <c r="C131" s="172" t="s">
        <v>26</v>
      </c>
      <c r="D131" s="117">
        <v>150</v>
      </c>
      <c r="E131" s="143"/>
      <c r="F131" s="143"/>
      <c r="G131" s="143"/>
      <c r="H131" s="143"/>
      <c r="I131" s="143"/>
      <c r="J131" s="143"/>
      <c r="K131" s="143"/>
    </row>
    <row r="132" spans="1:11" ht="18.75">
      <c r="A132" s="206" t="s">
        <v>791</v>
      </c>
      <c r="B132" s="167" t="s">
        <v>210</v>
      </c>
      <c r="C132" s="172" t="s">
        <v>26</v>
      </c>
      <c r="D132" s="117">
        <v>250</v>
      </c>
      <c r="E132" s="143"/>
      <c r="F132" s="143"/>
      <c r="G132" s="143"/>
      <c r="H132" s="143"/>
      <c r="I132" s="143"/>
      <c r="J132" s="143"/>
      <c r="K132" s="143"/>
    </row>
    <row r="133" spans="1:11" ht="18.75">
      <c r="A133" s="206" t="s">
        <v>792</v>
      </c>
      <c r="B133" s="167" t="s">
        <v>75</v>
      </c>
      <c r="C133" s="172" t="s">
        <v>26</v>
      </c>
      <c r="D133" s="117">
        <v>230</v>
      </c>
      <c r="E133" s="143"/>
      <c r="F133" s="143"/>
      <c r="G133" s="143"/>
      <c r="H133" s="143"/>
      <c r="I133" s="143"/>
      <c r="J133" s="143"/>
      <c r="K133" s="143"/>
    </row>
    <row r="134" spans="1:11" ht="18.75">
      <c r="A134" s="206" t="s">
        <v>793</v>
      </c>
      <c r="B134" s="167" t="s">
        <v>76</v>
      </c>
      <c r="C134" s="172" t="s">
        <v>26</v>
      </c>
      <c r="D134" s="117">
        <v>40</v>
      </c>
      <c r="E134" s="143"/>
      <c r="F134" s="143"/>
      <c r="G134" s="143"/>
      <c r="H134" s="143"/>
      <c r="I134" s="143"/>
      <c r="J134" s="143"/>
      <c r="K134" s="143"/>
    </row>
    <row r="135" spans="1:11" ht="18.75">
      <c r="A135" s="206" t="s">
        <v>794</v>
      </c>
      <c r="B135" s="167" t="s">
        <v>77</v>
      </c>
      <c r="C135" s="172" t="s">
        <v>26</v>
      </c>
      <c r="D135" s="117">
        <v>40</v>
      </c>
      <c r="E135" s="143"/>
      <c r="F135" s="143"/>
      <c r="G135" s="143"/>
      <c r="H135" s="143"/>
      <c r="I135" s="143"/>
      <c r="J135" s="143"/>
      <c r="K135" s="143"/>
    </row>
    <row r="136" spans="1:11" ht="18.75">
      <c r="A136" s="206" t="s">
        <v>795</v>
      </c>
      <c r="B136" s="167" t="s">
        <v>78</v>
      </c>
      <c r="C136" s="172" t="s">
        <v>26</v>
      </c>
      <c r="D136" s="117">
        <v>130</v>
      </c>
      <c r="E136" s="143"/>
      <c r="F136" s="143"/>
      <c r="G136" s="143"/>
      <c r="H136" s="143"/>
      <c r="I136" s="143"/>
      <c r="J136" s="143"/>
      <c r="K136" s="143"/>
    </row>
    <row r="137" spans="1:11" ht="18.75">
      <c r="A137" s="206" t="s">
        <v>796</v>
      </c>
      <c r="B137" s="167" t="s">
        <v>79</v>
      </c>
      <c r="C137" s="172" t="s">
        <v>26</v>
      </c>
      <c r="D137" s="117">
        <v>250</v>
      </c>
      <c r="E137" s="143"/>
      <c r="F137" s="143"/>
      <c r="G137" s="143"/>
      <c r="H137" s="143"/>
      <c r="I137" s="143"/>
      <c r="J137" s="143"/>
      <c r="K137" s="143"/>
    </row>
    <row r="138" spans="1:11" ht="18.75">
      <c r="A138" s="206" t="s">
        <v>797</v>
      </c>
      <c r="B138" s="167" t="s">
        <v>80</v>
      </c>
      <c r="C138" s="172" t="s">
        <v>26</v>
      </c>
      <c r="D138" s="117">
        <v>40</v>
      </c>
      <c r="E138" s="143"/>
      <c r="F138" s="143"/>
      <c r="G138" s="143"/>
      <c r="H138" s="143"/>
      <c r="I138" s="143"/>
      <c r="J138" s="143"/>
      <c r="K138" s="143"/>
    </row>
    <row r="139" spans="1:11" ht="18.75">
      <c r="A139" s="206" t="s">
        <v>798</v>
      </c>
      <c r="B139" s="167" t="s">
        <v>81</v>
      </c>
      <c r="C139" s="172" t="s">
        <v>26</v>
      </c>
      <c r="D139" s="117">
        <v>230</v>
      </c>
      <c r="E139" s="143"/>
      <c r="F139" s="143"/>
      <c r="G139" s="143"/>
      <c r="H139" s="143"/>
      <c r="I139" s="143"/>
      <c r="J139" s="143"/>
      <c r="K139" s="143"/>
    </row>
    <row r="140" spans="1:11" ht="18.75">
      <c r="A140" s="206" t="s">
        <v>799</v>
      </c>
      <c r="B140" s="167" t="s">
        <v>211</v>
      </c>
      <c r="C140" s="172" t="s">
        <v>26</v>
      </c>
      <c r="D140" s="117">
        <v>80</v>
      </c>
      <c r="E140" s="143"/>
      <c r="F140" s="143"/>
      <c r="G140" s="143"/>
      <c r="H140" s="143"/>
      <c r="I140" s="143"/>
      <c r="J140" s="143"/>
      <c r="K140" s="143"/>
    </row>
    <row r="141" spans="1:11" ht="18.75">
      <c r="A141" s="217" t="s">
        <v>800</v>
      </c>
      <c r="B141" s="173" t="s">
        <v>33</v>
      </c>
      <c r="C141" s="174" t="s">
        <v>26</v>
      </c>
      <c r="D141" s="118">
        <v>90</v>
      </c>
      <c r="E141" s="143"/>
      <c r="F141" s="143"/>
      <c r="G141" s="143"/>
      <c r="H141" s="143"/>
      <c r="I141" s="143"/>
      <c r="J141" s="143"/>
      <c r="K141" s="143"/>
    </row>
    <row r="142" spans="1:11" ht="18.75">
      <c r="A142" s="218"/>
      <c r="B142" s="175"/>
      <c r="C142" s="176"/>
      <c r="D142" s="119"/>
      <c r="E142" s="143"/>
      <c r="F142" s="143"/>
      <c r="G142" s="143"/>
      <c r="H142" s="143"/>
      <c r="I142" s="143"/>
      <c r="J142" s="143"/>
      <c r="K142" s="143"/>
    </row>
    <row r="143" spans="1:11" s="205" customFormat="1" ht="18.75">
      <c r="A143" s="278" t="s">
        <v>801</v>
      </c>
      <c r="B143" s="284"/>
      <c r="C143" s="284"/>
      <c r="D143" s="285"/>
      <c r="E143" s="233"/>
      <c r="F143" s="204"/>
      <c r="G143" s="204"/>
      <c r="H143" s="204"/>
      <c r="I143" s="204"/>
      <c r="J143" s="204"/>
      <c r="K143" s="204"/>
    </row>
    <row r="144" spans="1:11" ht="18.75">
      <c r="A144" s="219" t="s">
        <v>802</v>
      </c>
      <c r="B144" s="177" t="s">
        <v>643</v>
      </c>
      <c r="C144" s="154" t="s">
        <v>2</v>
      </c>
      <c r="D144" s="120">
        <v>100</v>
      </c>
      <c r="E144" s="150"/>
      <c r="F144" s="143"/>
      <c r="G144" s="143"/>
      <c r="H144" s="143"/>
      <c r="I144" s="143"/>
      <c r="J144" s="143"/>
      <c r="K144" s="143"/>
    </row>
    <row r="145" spans="1:11" ht="18.75">
      <c r="A145" s="219" t="s">
        <v>803</v>
      </c>
      <c r="B145" s="178" t="s">
        <v>644</v>
      </c>
      <c r="C145" s="179" t="s">
        <v>40</v>
      </c>
      <c r="D145" s="120">
        <v>100</v>
      </c>
      <c r="E145" s="150"/>
      <c r="F145" s="143"/>
      <c r="G145" s="143"/>
      <c r="H145" s="143"/>
      <c r="I145" s="143"/>
      <c r="J145" s="143"/>
      <c r="K145" s="143"/>
    </row>
    <row r="146" spans="1:11" ht="18.75">
      <c r="A146" s="219" t="s">
        <v>804</v>
      </c>
      <c r="B146" s="178" t="s">
        <v>645</v>
      </c>
      <c r="C146" s="179" t="s">
        <v>40</v>
      </c>
      <c r="D146" s="120">
        <v>100</v>
      </c>
      <c r="E146" s="150"/>
      <c r="F146" s="143"/>
      <c r="G146" s="143"/>
      <c r="H146" s="143"/>
      <c r="I146" s="143"/>
      <c r="J146" s="143"/>
      <c r="K146" s="143"/>
    </row>
    <row r="147" spans="1:11" ht="18.75">
      <c r="A147" s="219" t="s">
        <v>805</v>
      </c>
      <c r="B147" s="177" t="s">
        <v>646</v>
      </c>
      <c r="C147" s="179" t="s">
        <v>40</v>
      </c>
      <c r="D147" s="120">
        <v>150</v>
      </c>
      <c r="E147" s="150"/>
      <c r="F147" s="143"/>
      <c r="G147" s="143"/>
      <c r="H147" s="143"/>
      <c r="I147" s="143"/>
      <c r="J147" s="143"/>
      <c r="K147" s="143"/>
    </row>
    <row r="148" spans="1:11" ht="18.75">
      <c r="A148" s="219" t="s">
        <v>806</v>
      </c>
      <c r="B148" s="177" t="s">
        <v>647</v>
      </c>
      <c r="C148" s="179" t="s">
        <v>40</v>
      </c>
      <c r="D148" s="120">
        <v>50</v>
      </c>
      <c r="E148" s="150"/>
      <c r="F148" s="143"/>
      <c r="G148" s="143"/>
      <c r="H148" s="143"/>
      <c r="I148" s="143"/>
      <c r="J148" s="143"/>
      <c r="K148" s="143"/>
    </row>
    <row r="149" spans="1:11" s="151" customFormat="1" ht="18.75">
      <c r="A149" s="219" t="s">
        <v>807</v>
      </c>
      <c r="B149" s="177" t="s">
        <v>648</v>
      </c>
      <c r="C149" s="179" t="s">
        <v>40</v>
      </c>
      <c r="D149" s="120">
        <v>100</v>
      </c>
      <c r="E149" s="150"/>
      <c r="F149" s="150"/>
      <c r="G149" s="150"/>
      <c r="H149" s="150"/>
      <c r="I149" s="150"/>
      <c r="J149" s="150"/>
      <c r="K149" s="150"/>
    </row>
    <row r="150" spans="1:11" s="151" customFormat="1" ht="18.75">
      <c r="A150" s="219" t="s">
        <v>808</v>
      </c>
      <c r="B150" s="177" t="s">
        <v>649</v>
      </c>
      <c r="C150" s="179" t="s">
        <v>40</v>
      </c>
      <c r="D150" s="120">
        <v>300</v>
      </c>
      <c r="E150" s="150"/>
      <c r="F150" s="150"/>
      <c r="G150" s="150"/>
      <c r="H150" s="150"/>
      <c r="I150" s="150"/>
      <c r="J150" s="150"/>
      <c r="K150" s="150"/>
    </row>
    <row r="151" spans="1:11" s="151" customFormat="1" ht="18.75">
      <c r="A151" s="219" t="s">
        <v>809</v>
      </c>
      <c r="B151" s="177" t="s">
        <v>650</v>
      </c>
      <c r="C151" s="179" t="s">
        <v>40</v>
      </c>
      <c r="D151" s="120">
        <v>400</v>
      </c>
      <c r="E151" s="150"/>
      <c r="F151" s="150"/>
      <c r="G151" s="150"/>
      <c r="H151" s="150"/>
      <c r="I151" s="150"/>
      <c r="J151" s="150"/>
      <c r="K151" s="150"/>
    </row>
    <row r="152" spans="1:11" s="151" customFormat="1" ht="18.75">
      <c r="A152" s="219" t="s">
        <v>810</v>
      </c>
      <c r="B152" s="177" t="s">
        <v>651</v>
      </c>
      <c r="C152" s="179" t="s">
        <v>40</v>
      </c>
      <c r="D152" s="120">
        <v>300</v>
      </c>
      <c r="E152" s="150"/>
      <c r="F152" s="150"/>
      <c r="G152" s="150"/>
      <c r="H152" s="150"/>
      <c r="I152" s="150"/>
      <c r="J152" s="150"/>
      <c r="K152" s="150"/>
    </row>
    <row r="153" spans="1:11" s="151" customFormat="1" ht="18.75">
      <c r="A153" s="219" t="s">
        <v>811</v>
      </c>
      <c r="B153" s="178" t="s">
        <v>652</v>
      </c>
      <c r="C153" s="179" t="s">
        <v>40</v>
      </c>
      <c r="D153" s="120">
        <v>800</v>
      </c>
      <c r="E153" s="150"/>
      <c r="F153" s="150"/>
      <c r="G153" s="150"/>
      <c r="H153" s="150"/>
      <c r="I153" s="150"/>
      <c r="J153" s="150"/>
      <c r="K153" s="150"/>
    </row>
    <row r="154" spans="1:11" s="151" customFormat="1" ht="18.75">
      <c r="A154" s="219" t="s">
        <v>812</v>
      </c>
      <c r="B154" s="178" t="s">
        <v>653</v>
      </c>
      <c r="C154" s="179" t="s">
        <v>40</v>
      </c>
      <c r="D154" s="120">
        <v>1000</v>
      </c>
      <c r="E154" s="150"/>
      <c r="F154" s="150"/>
      <c r="G154" s="150"/>
      <c r="H154" s="150"/>
      <c r="I154" s="150"/>
      <c r="J154" s="150"/>
      <c r="K154" s="150"/>
    </row>
    <row r="155" spans="1:11" s="151" customFormat="1" ht="18.75">
      <c r="A155" s="219" t="s">
        <v>813</v>
      </c>
      <c r="B155" s="178" t="s">
        <v>654</v>
      </c>
      <c r="C155" s="179" t="s">
        <v>40</v>
      </c>
      <c r="D155" s="120">
        <v>1200</v>
      </c>
      <c r="E155" s="150"/>
      <c r="F155" s="150"/>
      <c r="G155" s="150"/>
      <c r="H155" s="150"/>
      <c r="I155" s="150"/>
      <c r="J155" s="150"/>
      <c r="K155" s="150"/>
    </row>
    <row r="156" spans="1:11" s="151" customFormat="1" ht="18.75">
      <c r="A156" s="219" t="s">
        <v>814</v>
      </c>
      <c r="B156" s="178" t="s">
        <v>655</v>
      </c>
      <c r="C156" s="179" t="s">
        <v>40</v>
      </c>
      <c r="D156" s="120">
        <v>1000</v>
      </c>
      <c r="E156" s="150"/>
      <c r="F156" s="150"/>
      <c r="G156" s="150"/>
      <c r="H156" s="150"/>
      <c r="I156" s="150"/>
      <c r="J156" s="150"/>
      <c r="K156" s="150"/>
    </row>
    <row r="157" spans="1:11" s="151" customFormat="1" ht="18.75">
      <c r="A157" s="219" t="s">
        <v>815</v>
      </c>
      <c r="B157" s="178" t="s">
        <v>656</v>
      </c>
      <c r="C157" s="179" t="s">
        <v>40</v>
      </c>
      <c r="D157" s="120">
        <v>1200</v>
      </c>
      <c r="E157" s="150"/>
      <c r="F157" s="150"/>
      <c r="G157" s="150"/>
      <c r="H157" s="150"/>
      <c r="I157" s="150"/>
      <c r="J157" s="150"/>
      <c r="K157" s="150"/>
    </row>
    <row r="158" spans="1:11" s="151" customFormat="1" ht="18.75">
      <c r="A158" s="219" t="s">
        <v>816</v>
      </c>
      <c r="B158" s="178" t="s">
        <v>657</v>
      </c>
      <c r="C158" s="179" t="s">
        <v>40</v>
      </c>
      <c r="D158" s="120">
        <v>1400</v>
      </c>
      <c r="E158" s="150"/>
      <c r="F158" s="150"/>
      <c r="G158" s="150"/>
      <c r="H158" s="150"/>
      <c r="I158" s="150"/>
      <c r="J158" s="150"/>
      <c r="K158" s="150"/>
    </row>
    <row r="159" spans="1:11" s="151" customFormat="1" ht="18.75">
      <c r="A159" s="219" t="s">
        <v>817</v>
      </c>
      <c r="B159" s="178" t="s">
        <v>658</v>
      </c>
      <c r="C159" s="179" t="s">
        <v>40</v>
      </c>
      <c r="D159" s="120">
        <v>500</v>
      </c>
      <c r="E159" s="150"/>
      <c r="F159" s="150"/>
      <c r="G159" s="150"/>
      <c r="H159" s="150"/>
      <c r="I159" s="150"/>
      <c r="J159" s="150"/>
      <c r="K159" s="150"/>
    </row>
    <row r="160" spans="1:11" s="151" customFormat="1" ht="18.75">
      <c r="A160" s="219" t="s">
        <v>818</v>
      </c>
      <c r="B160" s="178" t="s">
        <v>659</v>
      </c>
      <c r="C160" s="179" t="s">
        <v>40</v>
      </c>
      <c r="D160" s="120">
        <v>400</v>
      </c>
      <c r="E160" s="150"/>
      <c r="F160" s="150"/>
      <c r="G160" s="150"/>
      <c r="H160" s="150"/>
      <c r="I160" s="150"/>
      <c r="J160" s="150"/>
      <c r="K160" s="150"/>
    </row>
    <row r="161" spans="1:11" s="151" customFormat="1" ht="36">
      <c r="A161" s="219" t="s">
        <v>819</v>
      </c>
      <c r="B161" s="178" t="s">
        <v>660</v>
      </c>
      <c r="C161" s="179" t="s">
        <v>40</v>
      </c>
      <c r="D161" s="120">
        <v>300</v>
      </c>
      <c r="E161" s="150"/>
      <c r="F161" s="150"/>
      <c r="G161" s="150"/>
      <c r="H161" s="150"/>
      <c r="I161" s="150"/>
      <c r="J161" s="150"/>
      <c r="K161" s="150"/>
    </row>
    <row r="162" spans="1:11" s="151" customFormat="1" ht="36">
      <c r="A162" s="219" t="s">
        <v>820</v>
      </c>
      <c r="B162" s="178" t="s">
        <v>661</v>
      </c>
      <c r="C162" s="179" t="s">
        <v>40</v>
      </c>
      <c r="D162" s="120">
        <v>600</v>
      </c>
      <c r="E162" s="150"/>
      <c r="F162" s="150"/>
      <c r="G162" s="150"/>
      <c r="H162" s="150"/>
      <c r="I162" s="150"/>
      <c r="J162" s="150"/>
      <c r="K162" s="150"/>
    </row>
    <row r="163" spans="1:11" s="151" customFormat="1" ht="18.75">
      <c r="A163" s="219" t="s">
        <v>821</v>
      </c>
      <c r="B163" s="178" t="s">
        <v>662</v>
      </c>
      <c r="C163" s="179" t="s">
        <v>40</v>
      </c>
      <c r="D163" s="120">
        <v>800</v>
      </c>
      <c r="E163" s="150"/>
      <c r="F163" s="150"/>
      <c r="G163" s="150"/>
      <c r="H163" s="150"/>
      <c r="I163" s="150"/>
      <c r="J163" s="150"/>
      <c r="K163" s="150"/>
    </row>
    <row r="164" spans="1:11" s="151" customFormat="1" ht="18.75">
      <c r="A164" s="219" t="s">
        <v>822</v>
      </c>
      <c r="B164" s="178" t="s">
        <v>663</v>
      </c>
      <c r="C164" s="179" t="s">
        <v>40</v>
      </c>
      <c r="D164" s="120">
        <v>1000</v>
      </c>
      <c r="E164" s="150"/>
      <c r="F164" s="150"/>
      <c r="G164" s="150"/>
      <c r="H164" s="150"/>
      <c r="I164" s="150"/>
      <c r="J164" s="150"/>
      <c r="K164" s="150"/>
    </row>
    <row r="165" spans="1:11" s="151" customFormat="1" ht="18.75">
      <c r="A165" s="219" t="s">
        <v>823</v>
      </c>
      <c r="B165" s="178" t="s">
        <v>664</v>
      </c>
      <c r="C165" s="179" t="s">
        <v>40</v>
      </c>
      <c r="D165" s="120">
        <v>200</v>
      </c>
      <c r="E165" s="150"/>
      <c r="F165" s="150"/>
      <c r="G165" s="150"/>
      <c r="H165" s="150"/>
      <c r="I165" s="150"/>
      <c r="J165" s="150"/>
      <c r="K165" s="150"/>
    </row>
    <row r="166" spans="1:11" s="151" customFormat="1" ht="18.75">
      <c r="A166" s="219" t="s">
        <v>824</v>
      </c>
      <c r="B166" s="178" t="s">
        <v>665</v>
      </c>
      <c r="C166" s="179" t="s">
        <v>40</v>
      </c>
      <c r="D166" s="120">
        <v>150</v>
      </c>
      <c r="E166" s="150"/>
      <c r="F166" s="150"/>
      <c r="G166" s="150"/>
      <c r="H166" s="150"/>
      <c r="I166" s="150"/>
      <c r="J166" s="150"/>
      <c r="K166" s="150"/>
    </row>
    <row r="167" spans="1:11" s="151" customFormat="1" ht="18.75">
      <c r="A167" s="219" t="s">
        <v>825</v>
      </c>
      <c r="B167" s="178" t="s">
        <v>666</v>
      </c>
      <c r="C167" s="179" t="s">
        <v>40</v>
      </c>
      <c r="D167" s="120">
        <v>100</v>
      </c>
      <c r="E167" s="150"/>
      <c r="F167" s="150"/>
      <c r="G167" s="150"/>
      <c r="H167" s="150"/>
      <c r="I167" s="150"/>
      <c r="J167" s="150"/>
      <c r="K167" s="150"/>
    </row>
    <row r="168" spans="1:11" s="151" customFormat="1" ht="18.75">
      <c r="A168" s="219" t="s">
        <v>826</v>
      </c>
      <c r="B168" s="178" t="s">
        <v>667</v>
      </c>
      <c r="C168" s="179" t="s">
        <v>40</v>
      </c>
      <c r="D168" s="120">
        <v>100</v>
      </c>
      <c r="E168" s="150"/>
      <c r="F168" s="150"/>
      <c r="G168" s="150"/>
      <c r="H168" s="150"/>
      <c r="I168" s="150"/>
      <c r="J168" s="150"/>
      <c r="K168" s="150"/>
    </row>
    <row r="169" spans="1:11" s="151" customFormat="1" ht="18.75">
      <c r="A169" s="219" t="s">
        <v>827</v>
      </c>
      <c r="B169" s="178" t="s">
        <v>668</v>
      </c>
      <c r="C169" s="179" t="s">
        <v>40</v>
      </c>
      <c r="D169" s="120">
        <v>200</v>
      </c>
      <c r="E169" s="150"/>
      <c r="F169" s="150"/>
      <c r="G169" s="150"/>
      <c r="H169" s="150"/>
      <c r="I169" s="150"/>
      <c r="J169" s="150"/>
      <c r="K169" s="150"/>
    </row>
    <row r="170" spans="1:11" s="151" customFormat="1" ht="18.75">
      <c r="A170" s="219" t="s">
        <v>828</v>
      </c>
      <c r="B170" s="178" t="s">
        <v>669</v>
      </c>
      <c r="C170" s="179" t="s">
        <v>40</v>
      </c>
      <c r="D170" s="120">
        <v>750</v>
      </c>
      <c r="E170" s="150"/>
      <c r="F170" s="150"/>
      <c r="G170" s="150"/>
      <c r="H170" s="150"/>
      <c r="I170" s="150"/>
      <c r="J170" s="150"/>
      <c r="K170" s="150"/>
    </row>
    <row r="171" spans="1:11" s="151" customFormat="1" ht="18.75">
      <c r="A171" s="219" t="s">
        <v>829</v>
      </c>
      <c r="B171" s="178" t="s">
        <v>670</v>
      </c>
      <c r="C171" s="179" t="s">
        <v>40</v>
      </c>
      <c r="D171" s="120">
        <v>50</v>
      </c>
      <c r="E171" s="150"/>
      <c r="F171" s="150"/>
      <c r="G171" s="150"/>
      <c r="H171" s="150"/>
      <c r="I171" s="150"/>
      <c r="J171" s="150"/>
      <c r="K171" s="150"/>
    </row>
    <row r="172" spans="1:11" s="151" customFormat="1" ht="18.75">
      <c r="A172" s="219" t="s">
        <v>830</v>
      </c>
      <c r="B172" s="178" t="s">
        <v>671</v>
      </c>
      <c r="C172" s="179" t="s">
        <v>40</v>
      </c>
      <c r="D172" s="120">
        <v>1500</v>
      </c>
      <c r="E172" s="150"/>
      <c r="F172" s="150"/>
      <c r="G172" s="150"/>
      <c r="H172" s="150"/>
      <c r="I172" s="150"/>
      <c r="J172" s="150"/>
      <c r="K172" s="150"/>
    </row>
    <row r="173" spans="1:11" s="151" customFormat="1" ht="18.75">
      <c r="A173" s="219" t="s">
        <v>831</v>
      </c>
      <c r="B173" s="178" t="s">
        <v>672</v>
      </c>
      <c r="C173" s="179" t="s">
        <v>40</v>
      </c>
      <c r="D173" s="121">
        <v>3000</v>
      </c>
      <c r="E173" s="150"/>
      <c r="F173" s="150"/>
      <c r="G173" s="150"/>
      <c r="H173" s="150"/>
      <c r="I173" s="150"/>
      <c r="J173" s="150"/>
      <c r="K173" s="150"/>
    </row>
    <row r="174" spans="1:6" s="151" customFormat="1" ht="18.75">
      <c r="A174" s="219" t="s">
        <v>832</v>
      </c>
      <c r="B174" s="178" t="s">
        <v>673</v>
      </c>
      <c r="C174" s="179" t="s">
        <v>40</v>
      </c>
      <c r="D174" s="121">
        <v>1500</v>
      </c>
      <c r="E174" s="150"/>
      <c r="F174" s="150"/>
    </row>
    <row r="175" spans="1:6" s="151" customFormat="1" ht="18.75">
      <c r="A175" s="220" t="s">
        <v>833</v>
      </c>
      <c r="B175" s="180" t="s">
        <v>641</v>
      </c>
      <c r="C175" s="181" t="s">
        <v>642</v>
      </c>
      <c r="D175" s="122">
        <v>120</v>
      </c>
      <c r="E175" s="150"/>
      <c r="F175" s="150"/>
    </row>
    <row r="176" spans="1:6" s="151" customFormat="1" ht="18.75">
      <c r="A176" s="221"/>
      <c r="B176" s="182"/>
      <c r="C176" s="183"/>
      <c r="D176" s="123"/>
      <c r="E176" s="150"/>
      <c r="F176" s="150"/>
    </row>
    <row r="177" spans="1:6" s="234" customFormat="1" ht="18.75">
      <c r="A177" s="263" t="s">
        <v>834</v>
      </c>
      <c r="B177" s="264"/>
      <c r="C177" s="264"/>
      <c r="D177" s="265"/>
      <c r="E177" s="233"/>
      <c r="F177" s="233"/>
    </row>
    <row r="178" spans="1:6" s="151" customFormat="1" ht="18.75">
      <c r="A178" s="206" t="s">
        <v>835</v>
      </c>
      <c r="B178" s="146" t="s">
        <v>192</v>
      </c>
      <c r="C178" s="147" t="s">
        <v>2</v>
      </c>
      <c r="D178" s="114">
        <v>500</v>
      </c>
      <c r="E178" s="143"/>
      <c r="F178" s="150"/>
    </row>
    <row r="179" spans="1:6" s="151" customFormat="1" ht="18.75">
      <c r="A179" s="206" t="s">
        <v>836</v>
      </c>
      <c r="B179" s="146" t="s">
        <v>193</v>
      </c>
      <c r="C179" s="147" t="s">
        <v>2</v>
      </c>
      <c r="D179" s="114">
        <v>450</v>
      </c>
      <c r="E179" s="143"/>
      <c r="F179" s="150"/>
    </row>
    <row r="180" spans="1:6" s="151" customFormat="1" ht="18.75">
      <c r="A180" s="206" t="s">
        <v>837</v>
      </c>
      <c r="B180" s="146" t="s">
        <v>194</v>
      </c>
      <c r="C180" s="147" t="s">
        <v>195</v>
      </c>
      <c r="D180" s="114">
        <v>350</v>
      </c>
      <c r="E180" s="143"/>
      <c r="F180" s="150"/>
    </row>
    <row r="181" spans="1:11" s="151" customFormat="1" ht="18.75">
      <c r="A181" s="206" t="s">
        <v>838</v>
      </c>
      <c r="B181" s="146" t="s">
        <v>196</v>
      </c>
      <c r="C181" s="147" t="s">
        <v>195</v>
      </c>
      <c r="D181" s="114">
        <v>500</v>
      </c>
      <c r="E181" s="143"/>
      <c r="F181" s="150"/>
      <c r="G181" s="150"/>
      <c r="H181" s="150"/>
      <c r="I181" s="150"/>
      <c r="J181" s="150"/>
      <c r="K181" s="150"/>
    </row>
    <row r="182" spans="1:6" s="151" customFormat="1" ht="54">
      <c r="A182" s="206" t="s">
        <v>839</v>
      </c>
      <c r="B182" s="146" t="s">
        <v>841</v>
      </c>
      <c r="C182" s="147" t="s">
        <v>195</v>
      </c>
      <c r="D182" s="114">
        <v>2500</v>
      </c>
      <c r="E182" s="143"/>
      <c r="F182" s="150"/>
    </row>
    <row r="183" spans="1:6" s="151" customFormat="1" ht="18.75">
      <c r="A183" s="206" t="s">
        <v>840</v>
      </c>
      <c r="B183" s="146" t="s">
        <v>197</v>
      </c>
      <c r="C183" s="147" t="s">
        <v>195</v>
      </c>
      <c r="D183" s="114">
        <v>300</v>
      </c>
      <c r="E183" s="143"/>
      <c r="F183" s="150"/>
    </row>
    <row r="184" spans="1:11" ht="18.75">
      <c r="A184" s="209"/>
      <c r="B184" s="167"/>
      <c r="C184" s="169"/>
      <c r="D184" s="114"/>
      <c r="E184" s="143"/>
      <c r="F184" s="143"/>
      <c r="G184" s="143"/>
      <c r="H184" s="143"/>
      <c r="I184" s="143"/>
      <c r="J184" s="143"/>
      <c r="K184" s="143"/>
    </row>
    <row r="185" spans="1:11" s="205" customFormat="1" ht="18.75">
      <c r="A185" s="286" t="s">
        <v>843</v>
      </c>
      <c r="B185" s="287"/>
      <c r="C185" s="287"/>
      <c r="D185" s="288"/>
      <c r="E185" s="204"/>
      <c r="F185" s="204"/>
      <c r="G185" s="204"/>
      <c r="H185" s="204"/>
      <c r="I185" s="204"/>
      <c r="J185" s="204"/>
      <c r="K185" s="204"/>
    </row>
    <row r="186" spans="1:11" ht="18.75">
      <c r="A186" s="206" t="s">
        <v>844</v>
      </c>
      <c r="B186" s="144" t="s">
        <v>82</v>
      </c>
      <c r="C186" s="144" t="s">
        <v>2</v>
      </c>
      <c r="D186" s="111">
        <v>400</v>
      </c>
      <c r="E186" s="143"/>
      <c r="F186" s="143"/>
      <c r="G186" s="143"/>
      <c r="H186" s="143"/>
      <c r="I186" s="143"/>
      <c r="J186" s="143"/>
      <c r="K186" s="143"/>
    </row>
    <row r="187" spans="1:11" ht="18.75">
      <c r="A187" s="206" t="s">
        <v>845</v>
      </c>
      <c r="B187" s="144" t="s">
        <v>83</v>
      </c>
      <c r="C187" s="144" t="s">
        <v>2</v>
      </c>
      <c r="D187" s="111">
        <v>350</v>
      </c>
      <c r="E187" s="143"/>
      <c r="F187" s="143"/>
      <c r="G187" s="143"/>
      <c r="H187" s="143"/>
      <c r="I187" s="143"/>
      <c r="J187" s="143"/>
      <c r="K187" s="143"/>
    </row>
    <row r="188" spans="1:11" ht="18.75">
      <c r="A188" s="206" t="s">
        <v>846</v>
      </c>
      <c r="B188" s="184" t="s">
        <v>84</v>
      </c>
      <c r="C188" s="184" t="s">
        <v>85</v>
      </c>
      <c r="D188" s="117">
        <v>100</v>
      </c>
      <c r="E188" s="143"/>
      <c r="F188" s="143"/>
      <c r="G188" s="143"/>
      <c r="H188" s="143"/>
      <c r="I188" s="143"/>
      <c r="J188" s="143"/>
      <c r="K188" s="143"/>
    </row>
    <row r="189" spans="1:11" ht="18.75">
      <c r="A189" s="206" t="s">
        <v>847</v>
      </c>
      <c r="B189" s="184" t="s">
        <v>86</v>
      </c>
      <c r="C189" s="184" t="s">
        <v>85</v>
      </c>
      <c r="D189" s="117">
        <v>90</v>
      </c>
      <c r="E189" s="143"/>
      <c r="F189" s="143"/>
      <c r="G189" s="143"/>
      <c r="H189" s="143"/>
      <c r="I189" s="143"/>
      <c r="J189" s="143"/>
      <c r="K189" s="143"/>
    </row>
    <row r="190" spans="1:6" ht="18.75">
      <c r="A190" s="206" t="s">
        <v>848</v>
      </c>
      <c r="B190" s="184" t="s">
        <v>87</v>
      </c>
      <c r="C190" s="184" t="s">
        <v>85</v>
      </c>
      <c r="D190" s="117">
        <v>120</v>
      </c>
      <c r="E190" s="143"/>
      <c r="F190" s="143"/>
    </row>
    <row r="191" spans="1:6" ht="18.75">
      <c r="A191" s="206" t="s">
        <v>849</v>
      </c>
      <c r="B191" s="184" t="s">
        <v>88</v>
      </c>
      <c r="C191" s="184" t="s">
        <v>89</v>
      </c>
      <c r="D191" s="117">
        <v>50</v>
      </c>
      <c r="E191" s="143"/>
      <c r="F191" s="143"/>
    </row>
    <row r="192" spans="1:6" ht="18.75">
      <c r="A192" s="206" t="s">
        <v>850</v>
      </c>
      <c r="B192" s="184" t="s">
        <v>90</v>
      </c>
      <c r="C192" s="184" t="s">
        <v>89</v>
      </c>
      <c r="D192" s="117">
        <v>130</v>
      </c>
      <c r="E192" s="150"/>
      <c r="F192" s="143"/>
    </row>
    <row r="193" spans="1:6" ht="18.75">
      <c r="A193" s="206" t="s">
        <v>851</v>
      </c>
      <c r="B193" s="184" t="s">
        <v>92</v>
      </c>
      <c r="C193" s="184" t="s">
        <v>85</v>
      </c>
      <c r="D193" s="117">
        <v>90</v>
      </c>
      <c r="E193" s="150"/>
      <c r="F193" s="143"/>
    </row>
    <row r="194" spans="1:6" ht="18.75">
      <c r="A194" s="206" t="s">
        <v>852</v>
      </c>
      <c r="B194" s="184" t="s">
        <v>93</v>
      </c>
      <c r="C194" s="184" t="s">
        <v>85</v>
      </c>
      <c r="D194" s="117">
        <v>90</v>
      </c>
      <c r="E194" s="150"/>
      <c r="F194" s="143"/>
    </row>
    <row r="195" spans="1:6" ht="18.75">
      <c r="A195" s="206" t="s">
        <v>853</v>
      </c>
      <c r="B195" s="184" t="s">
        <v>94</v>
      </c>
      <c r="C195" s="184" t="s">
        <v>89</v>
      </c>
      <c r="D195" s="117">
        <v>110</v>
      </c>
      <c r="E195" s="150"/>
      <c r="F195" s="143"/>
    </row>
    <row r="196" spans="1:6" ht="18.75">
      <c r="A196" s="206" t="s">
        <v>854</v>
      </c>
      <c r="B196" s="184" t="s">
        <v>95</v>
      </c>
      <c r="C196" s="184" t="s">
        <v>85</v>
      </c>
      <c r="D196" s="117">
        <v>110</v>
      </c>
      <c r="E196" s="150"/>
      <c r="F196" s="143"/>
    </row>
    <row r="197" spans="1:6" ht="18.75">
      <c r="A197" s="206" t="s">
        <v>855</v>
      </c>
      <c r="B197" s="184" t="s">
        <v>96</v>
      </c>
      <c r="C197" s="184" t="s">
        <v>85</v>
      </c>
      <c r="D197" s="117">
        <v>150</v>
      </c>
      <c r="E197" s="150"/>
      <c r="F197" s="143"/>
    </row>
    <row r="198" spans="1:6" s="151" customFormat="1" ht="18.75">
      <c r="A198" s="206" t="s">
        <v>856</v>
      </c>
      <c r="B198" s="184" t="s">
        <v>97</v>
      </c>
      <c r="C198" s="184" t="s">
        <v>85</v>
      </c>
      <c r="D198" s="117">
        <v>200</v>
      </c>
      <c r="E198" s="150"/>
      <c r="F198" s="150"/>
    </row>
    <row r="199" spans="1:6" s="151" customFormat="1" ht="18.75">
      <c r="A199" s="206" t="s">
        <v>857</v>
      </c>
      <c r="B199" s="184" t="s">
        <v>197</v>
      </c>
      <c r="C199" s="184" t="s">
        <v>85</v>
      </c>
      <c r="D199" s="117">
        <v>130</v>
      </c>
      <c r="E199" s="150"/>
      <c r="F199" s="150"/>
    </row>
    <row r="200" spans="1:6" s="234" customFormat="1" ht="18.75">
      <c r="A200" s="212"/>
      <c r="B200" s="235" t="s">
        <v>363</v>
      </c>
      <c r="C200" s="236"/>
      <c r="D200" s="237"/>
      <c r="E200" s="233"/>
      <c r="F200" s="233"/>
    </row>
    <row r="201" spans="1:6" s="151" customFormat="1" ht="18.75">
      <c r="A201" s="212" t="s">
        <v>858</v>
      </c>
      <c r="B201" s="185" t="s">
        <v>151</v>
      </c>
      <c r="C201" s="185" t="s">
        <v>85</v>
      </c>
      <c r="D201" s="121">
        <v>100</v>
      </c>
      <c r="E201" s="150"/>
      <c r="F201" s="150"/>
    </row>
    <row r="202" spans="1:6" s="151" customFormat="1" ht="18.75">
      <c r="A202" s="212" t="s">
        <v>859</v>
      </c>
      <c r="B202" s="185" t="s">
        <v>152</v>
      </c>
      <c r="C202" s="185" t="s">
        <v>85</v>
      </c>
      <c r="D202" s="121">
        <v>100</v>
      </c>
      <c r="E202" s="150"/>
      <c r="F202" s="150"/>
    </row>
    <row r="203" spans="1:6" s="151" customFormat="1" ht="18.75">
      <c r="A203" s="212" t="s">
        <v>860</v>
      </c>
      <c r="B203" s="185" t="s">
        <v>153</v>
      </c>
      <c r="C203" s="185" t="s">
        <v>85</v>
      </c>
      <c r="D203" s="121">
        <v>150</v>
      </c>
      <c r="E203" s="150"/>
      <c r="F203" s="150"/>
    </row>
    <row r="204" spans="1:6" s="151" customFormat="1" ht="18.75">
      <c r="A204" s="212" t="s">
        <v>861</v>
      </c>
      <c r="B204" s="185" t="s">
        <v>154</v>
      </c>
      <c r="C204" s="185" t="s">
        <v>85</v>
      </c>
      <c r="D204" s="121">
        <v>150</v>
      </c>
      <c r="E204" s="150"/>
      <c r="F204" s="150"/>
    </row>
    <row r="205" spans="1:6" s="151" customFormat="1" ht="18.75">
      <c r="A205" s="212" t="s">
        <v>862</v>
      </c>
      <c r="B205" s="185" t="s">
        <v>155</v>
      </c>
      <c r="C205" s="185" t="s">
        <v>85</v>
      </c>
      <c r="D205" s="121">
        <v>200</v>
      </c>
      <c r="E205" s="150"/>
      <c r="F205" s="150"/>
    </row>
    <row r="206" spans="1:6" s="151" customFormat="1" ht="18.75">
      <c r="A206" s="212" t="s">
        <v>863</v>
      </c>
      <c r="B206" s="185" t="s">
        <v>156</v>
      </c>
      <c r="C206" s="185" t="s">
        <v>85</v>
      </c>
      <c r="D206" s="121">
        <v>100</v>
      </c>
      <c r="E206" s="150"/>
      <c r="F206" s="150"/>
    </row>
    <row r="207" spans="1:6" s="151" customFormat="1" ht="18.75">
      <c r="A207" s="212" t="s">
        <v>864</v>
      </c>
      <c r="B207" s="185" t="s">
        <v>157</v>
      </c>
      <c r="C207" s="185" t="s">
        <v>85</v>
      </c>
      <c r="D207" s="121">
        <v>100</v>
      </c>
      <c r="E207" s="150"/>
      <c r="F207" s="150"/>
    </row>
    <row r="208" spans="1:6" s="151" customFormat="1" ht="18.75">
      <c r="A208" s="212" t="s">
        <v>865</v>
      </c>
      <c r="B208" s="185" t="s">
        <v>158</v>
      </c>
      <c r="C208" s="185" t="s">
        <v>85</v>
      </c>
      <c r="D208" s="121">
        <v>100</v>
      </c>
      <c r="E208" s="150"/>
      <c r="F208" s="150"/>
    </row>
    <row r="209" spans="1:6" s="151" customFormat="1" ht="18.75">
      <c r="A209" s="212" t="s">
        <v>866</v>
      </c>
      <c r="B209" s="185" t="s">
        <v>159</v>
      </c>
      <c r="C209" s="185" t="s">
        <v>85</v>
      </c>
      <c r="D209" s="121">
        <v>100</v>
      </c>
      <c r="E209" s="150"/>
      <c r="F209" s="150"/>
    </row>
    <row r="210" spans="1:6" s="151" customFormat="1" ht="18.75">
      <c r="A210" s="212" t="s">
        <v>867</v>
      </c>
      <c r="B210" s="185" t="s">
        <v>160</v>
      </c>
      <c r="C210" s="185" t="s">
        <v>85</v>
      </c>
      <c r="D210" s="121">
        <v>250</v>
      </c>
      <c r="E210" s="150"/>
      <c r="F210" s="150"/>
    </row>
    <row r="211" spans="1:6" s="151" customFormat="1" ht="18.75">
      <c r="A211" s="212" t="s">
        <v>868</v>
      </c>
      <c r="B211" s="185" t="s">
        <v>161</v>
      </c>
      <c r="C211" s="185" t="s">
        <v>85</v>
      </c>
      <c r="D211" s="121">
        <v>200</v>
      </c>
      <c r="E211" s="150"/>
      <c r="F211" s="150"/>
    </row>
    <row r="212" spans="1:6" s="151" customFormat="1" ht="18.75">
      <c r="A212" s="212" t="s">
        <v>869</v>
      </c>
      <c r="B212" s="185" t="s">
        <v>162</v>
      </c>
      <c r="C212" s="185" t="s">
        <v>85</v>
      </c>
      <c r="D212" s="121">
        <v>100</v>
      </c>
      <c r="E212" s="150"/>
      <c r="F212" s="150"/>
    </row>
    <row r="213" spans="1:6" s="151" customFormat="1" ht="18.75">
      <c r="A213" s="212" t="s">
        <v>870</v>
      </c>
      <c r="B213" s="185" t="s">
        <v>163</v>
      </c>
      <c r="C213" s="185" t="s">
        <v>85</v>
      </c>
      <c r="D213" s="121">
        <v>150</v>
      </c>
      <c r="E213" s="150"/>
      <c r="F213" s="150"/>
    </row>
    <row r="214" spans="1:6" s="151" customFormat="1" ht="18.75">
      <c r="A214" s="212" t="s">
        <v>871</v>
      </c>
      <c r="B214" s="185" t="s">
        <v>164</v>
      </c>
      <c r="C214" s="185" t="s">
        <v>85</v>
      </c>
      <c r="D214" s="121">
        <v>200</v>
      </c>
      <c r="E214" s="150"/>
      <c r="F214" s="150"/>
    </row>
    <row r="215" spans="1:6" s="151" customFormat="1" ht="18.75">
      <c r="A215" s="212" t="s">
        <v>872</v>
      </c>
      <c r="B215" s="185" t="s">
        <v>165</v>
      </c>
      <c r="C215" s="185" t="s">
        <v>85</v>
      </c>
      <c r="D215" s="121">
        <v>200</v>
      </c>
      <c r="E215" s="150"/>
      <c r="F215" s="150"/>
    </row>
    <row r="216" spans="1:6" s="151" customFormat="1" ht="18.75">
      <c r="A216" s="212" t="s">
        <v>873</v>
      </c>
      <c r="B216" s="185" t="s">
        <v>166</v>
      </c>
      <c r="C216" s="185" t="s">
        <v>85</v>
      </c>
      <c r="D216" s="121">
        <v>300</v>
      </c>
      <c r="E216" s="150"/>
      <c r="F216" s="150"/>
    </row>
    <row r="217" spans="1:6" s="151" customFormat="1" ht="18.75">
      <c r="A217" s="212" t="s">
        <v>874</v>
      </c>
      <c r="B217" s="185" t="s">
        <v>167</v>
      </c>
      <c r="C217" s="185" t="s">
        <v>85</v>
      </c>
      <c r="D217" s="121">
        <v>250</v>
      </c>
      <c r="E217" s="150"/>
      <c r="F217" s="150"/>
    </row>
    <row r="218" spans="1:6" s="151" customFormat="1" ht="18.75">
      <c r="A218" s="212" t="s">
        <v>875</v>
      </c>
      <c r="B218" s="185" t="s">
        <v>168</v>
      </c>
      <c r="C218" s="185" t="s">
        <v>85</v>
      </c>
      <c r="D218" s="121">
        <v>150</v>
      </c>
      <c r="E218" s="143"/>
      <c r="F218" s="150"/>
    </row>
    <row r="219" spans="1:6" s="151" customFormat="1" ht="18.75">
      <c r="A219" s="212" t="s">
        <v>876</v>
      </c>
      <c r="B219" s="185" t="s">
        <v>98</v>
      </c>
      <c r="C219" s="185" t="s">
        <v>85</v>
      </c>
      <c r="D219" s="121">
        <v>200</v>
      </c>
      <c r="E219" s="143"/>
      <c r="F219" s="150"/>
    </row>
    <row r="220" spans="1:6" s="151" customFormat="1" ht="18.75">
      <c r="A220" s="212" t="s">
        <v>877</v>
      </c>
      <c r="B220" s="185" t="s">
        <v>169</v>
      </c>
      <c r="C220" s="185" t="s">
        <v>85</v>
      </c>
      <c r="D220" s="121">
        <v>100</v>
      </c>
      <c r="E220" s="143"/>
      <c r="F220" s="150"/>
    </row>
    <row r="221" spans="1:6" s="151" customFormat="1" ht="18.75">
      <c r="A221" s="212" t="s">
        <v>878</v>
      </c>
      <c r="B221" s="185" t="s">
        <v>170</v>
      </c>
      <c r="C221" s="185" t="s">
        <v>85</v>
      </c>
      <c r="D221" s="121">
        <v>100</v>
      </c>
      <c r="E221" s="143"/>
      <c r="F221" s="150"/>
    </row>
    <row r="222" spans="1:6" s="151" customFormat="1" ht="18.75">
      <c r="A222" s="212" t="s">
        <v>879</v>
      </c>
      <c r="B222" s="185" t="s">
        <v>171</v>
      </c>
      <c r="C222" s="185" t="s">
        <v>85</v>
      </c>
      <c r="D222" s="121">
        <v>100</v>
      </c>
      <c r="E222" s="143"/>
      <c r="F222" s="150"/>
    </row>
    <row r="223" spans="1:6" s="151" customFormat="1" ht="18.75">
      <c r="A223" s="212" t="s">
        <v>880</v>
      </c>
      <c r="B223" s="185" t="s">
        <v>172</v>
      </c>
      <c r="C223" s="185" t="s">
        <v>85</v>
      </c>
      <c r="D223" s="121">
        <v>100</v>
      </c>
      <c r="E223" s="143"/>
      <c r="F223" s="150"/>
    </row>
    <row r="224" spans="1:6" ht="18.75">
      <c r="A224" s="212" t="s">
        <v>881</v>
      </c>
      <c r="B224" s="185" t="s">
        <v>99</v>
      </c>
      <c r="C224" s="185" t="s">
        <v>85</v>
      </c>
      <c r="D224" s="121">
        <v>120</v>
      </c>
      <c r="E224" s="143"/>
      <c r="F224" s="143"/>
    </row>
    <row r="225" spans="1:6" ht="18.75">
      <c r="A225" s="222"/>
      <c r="B225" s="185"/>
      <c r="C225" s="186"/>
      <c r="D225" s="121"/>
      <c r="E225" s="143"/>
      <c r="F225" s="143"/>
    </row>
    <row r="226" spans="1:6" s="205" customFormat="1" ht="18.75">
      <c r="A226" s="260" t="s">
        <v>882</v>
      </c>
      <c r="B226" s="261"/>
      <c r="C226" s="261"/>
      <c r="D226" s="262"/>
      <c r="E226" s="204"/>
      <c r="F226" s="204"/>
    </row>
    <row r="227" spans="1:6" ht="18.75">
      <c r="A227" s="212" t="s">
        <v>584</v>
      </c>
      <c r="B227" s="187" t="s">
        <v>13</v>
      </c>
      <c r="C227" s="164" t="s">
        <v>14</v>
      </c>
      <c r="D227" s="113">
        <v>170</v>
      </c>
      <c r="E227" s="150"/>
      <c r="F227" s="143"/>
    </row>
    <row r="228" spans="1:6" ht="18.75">
      <c r="A228" s="212" t="s">
        <v>586</v>
      </c>
      <c r="B228" s="187" t="s">
        <v>201</v>
      </c>
      <c r="C228" s="164" t="s">
        <v>14</v>
      </c>
      <c r="D228" s="113">
        <v>340</v>
      </c>
      <c r="E228" s="150"/>
      <c r="F228" s="143"/>
    </row>
    <row r="229" spans="1:6" ht="18.75">
      <c r="A229" s="223" t="s">
        <v>588</v>
      </c>
      <c r="B229" s="164" t="s">
        <v>627</v>
      </c>
      <c r="C229" s="164"/>
      <c r="D229" s="121">
        <v>230</v>
      </c>
      <c r="E229" s="150"/>
      <c r="F229" s="143"/>
    </row>
    <row r="230" spans="1:6" ht="18.75">
      <c r="A230" s="223" t="s">
        <v>590</v>
      </c>
      <c r="B230" s="164" t="s">
        <v>628</v>
      </c>
      <c r="C230" s="164"/>
      <c r="D230" s="121">
        <v>110</v>
      </c>
      <c r="E230" s="150"/>
      <c r="F230" s="143"/>
    </row>
    <row r="231" spans="1:6" ht="18.75">
      <c r="A231" s="223" t="s">
        <v>592</v>
      </c>
      <c r="B231" s="164" t="s">
        <v>629</v>
      </c>
      <c r="C231" s="164"/>
      <c r="D231" s="121">
        <v>230</v>
      </c>
      <c r="E231" s="150"/>
      <c r="F231" s="143"/>
    </row>
    <row r="232" spans="1:11" ht="18.75">
      <c r="A232" s="223" t="s">
        <v>594</v>
      </c>
      <c r="B232" s="164" t="s">
        <v>630</v>
      </c>
      <c r="C232" s="164"/>
      <c r="D232" s="121">
        <v>230</v>
      </c>
      <c r="E232" s="150"/>
      <c r="F232" s="143"/>
      <c r="G232" s="143"/>
      <c r="H232" s="143"/>
      <c r="I232" s="143"/>
      <c r="J232" s="143"/>
      <c r="K232" s="143"/>
    </row>
    <row r="233" spans="1:11" s="151" customFormat="1" ht="18.75">
      <c r="A233" s="223" t="s">
        <v>596</v>
      </c>
      <c r="B233" s="164" t="s">
        <v>631</v>
      </c>
      <c r="C233" s="164"/>
      <c r="D233" s="121">
        <v>250</v>
      </c>
      <c r="E233" s="150"/>
      <c r="F233" s="150"/>
      <c r="G233" s="150"/>
      <c r="H233" s="150"/>
      <c r="I233" s="150"/>
      <c r="J233" s="150"/>
      <c r="K233" s="150"/>
    </row>
    <row r="234" spans="1:11" s="151" customFormat="1" ht="18.75">
      <c r="A234" s="223" t="s">
        <v>598</v>
      </c>
      <c r="B234" s="164" t="s">
        <v>632</v>
      </c>
      <c r="C234" s="164"/>
      <c r="D234" s="121">
        <v>290</v>
      </c>
      <c r="E234" s="150"/>
      <c r="F234" s="150"/>
      <c r="G234" s="150"/>
      <c r="H234" s="150"/>
      <c r="I234" s="150"/>
      <c r="J234" s="150"/>
      <c r="K234" s="150"/>
    </row>
    <row r="235" spans="1:11" s="151" customFormat="1" ht="18.75">
      <c r="A235" s="223" t="s">
        <v>600</v>
      </c>
      <c r="B235" s="164" t="s">
        <v>633</v>
      </c>
      <c r="C235" s="164"/>
      <c r="D235" s="121">
        <v>230</v>
      </c>
      <c r="E235" s="150"/>
      <c r="F235" s="150"/>
      <c r="G235" s="150"/>
      <c r="H235" s="150"/>
      <c r="I235" s="150"/>
      <c r="J235" s="150"/>
      <c r="K235" s="150"/>
    </row>
    <row r="236" spans="1:11" s="151" customFormat="1" ht="18" customHeight="1">
      <c r="A236" s="222"/>
      <c r="B236" s="185"/>
      <c r="C236" s="186"/>
      <c r="D236" s="121"/>
      <c r="E236" s="143"/>
      <c r="F236" s="150"/>
      <c r="G236" s="150"/>
      <c r="H236" s="150"/>
      <c r="I236" s="150"/>
      <c r="J236" s="150"/>
      <c r="K236" s="150"/>
    </row>
    <row r="237" spans="1:11" s="234" customFormat="1" ht="18.75">
      <c r="A237" s="289" t="s">
        <v>883</v>
      </c>
      <c r="B237" s="290"/>
      <c r="C237" s="290"/>
      <c r="D237" s="291"/>
      <c r="E237" s="204"/>
      <c r="F237" s="233"/>
      <c r="G237" s="233"/>
      <c r="H237" s="233"/>
      <c r="I237" s="233"/>
      <c r="J237" s="233"/>
      <c r="K237" s="233"/>
    </row>
    <row r="238" spans="1:11" s="151" customFormat="1" ht="18.75">
      <c r="A238" s="224"/>
      <c r="B238" s="238" t="s">
        <v>100</v>
      </c>
      <c r="C238" s="188"/>
      <c r="D238" s="117"/>
      <c r="E238" s="143"/>
      <c r="F238" s="150"/>
      <c r="G238" s="150"/>
      <c r="H238" s="150"/>
      <c r="I238" s="150"/>
      <c r="J238" s="150"/>
      <c r="K238" s="150"/>
    </row>
    <row r="239" spans="1:11" s="151" customFormat="1" ht="18.75">
      <c r="A239" s="206" t="s">
        <v>884</v>
      </c>
      <c r="B239" s="184" t="s">
        <v>101</v>
      </c>
      <c r="C239" s="189" t="s">
        <v>14</v>
      </c>
      <c r="D239" s="117">
        <v>210</v>
      </c>
      <c r="E239" s="143"/>
      <c r="F239" s="150"/>
      <c r="G239" s="150"/>
      <c r="H239" s="150"/>
      <c r="I239" s="150"/>
      <c r="J239" s="150"/>
      <c r="K239" s="150"/>
    </row>
    <row r="240" spans="1:11" s="151" customFormat="1" ht="18.75">
      <c r="A240" s="206" t="s">
        <v>885</v>
      </c>
      <c r="B240" s="184" t="s">
        <v>102</v>
      </c>
      <c r="C240" s="189" t="s">
        <v>14</v>
      </c>
      <c r="D240" s="117">
        <v>110</v>
      </c>
      <c r="E240" s="143"/>
      <c r="F240" s="150"/>
      <c r="G240" s="150"/>
      <c r="H240" s="150"/>
      <c r="I240" s="150"/>
      <c r="J240" s="150"/>
      <c r="K240" s="150"/>
    </row>
    <row r="241" spans="1:11" s="151" customFormat="1" ht="18.75">
      <c r="A241" s="206" t="s">
        <v>886</v>
      </c>
      <c r="B241" s="184" t="s">
        <v>103</v>
      </c>
      <c r="C241" s="189" t="s">
        <v>14</v>
      </c>
      <c r="D241" s="117">
        <v>210</v>
      </c>
      <c r="E241" s="143"/>
      <c r="F241" s="150"/>
      <c r="G241" s="150"/>
      <c r="H241" s="150"/>
      <c r="I241" s="150"/>
      <c r="J241" s="150"/>
      <c r="K241" s="150"/>
    </row>
    <row r="242" spans="1:6" ht="18.75">
      <c r="A242" s="206" t="s">
        <v>887</v>
      </c>
      <c r="B242" s="184" t="s">
        <v>104</v>
      </c>
      <c r="C242" s="189" t="s">
        <v>14</v>
      </c>
      <c r="D242" s="117">
        <v>170</v>
      </c>
      <c r="E242" s="143"/>
      <c r="F242" s="143"/>
    </row>
    <row r="243" spans="1:6" ht="18.75">
      <c r="A243" s="206" t="s">
        <v>888</v>
      </c>
      <c r="B243" s="184" t="s">
        <v>105</v>
      </c>
      <c r="C243" s="189" t="s">
        <v>14</v>
      </c>
      <c r="D243" s="117">
        <v>70</v>
      </c>
      <c r="E243" s="143"/>
      <c r="F243" s="143"/>
    </row>
    <row r="244" spans="1:6" ht="18.75">
      <c r="A244" s="206" t="s">
        <v>889</v>
      </c>
      <c r="B244" s="184" t="s">
        <v>106</v>
      </c>
      <c r="C244" s="189" t="s">
        <v>14</v>
      </c>
      <c r="D244" s="117">
        <v>50</v>
      </c>
      <c r="E244" s="143"/>
      <c r="F244" s="143"/>
    </row>
    <row r="245" spans="1:6" ht="18.75">
      <c r="A245" s="206" t="s">
        <v>890</v>
      </c>
      <c r="B245" s="184" t="s">
        <v>107</v>
      </c>
      <c r="C245" s="189" t="s">
        <v>14</v>
      </c>
      <c r="D245" s="117">
        <v>50</v>
      </c>
      <c r="E245" s="143"/>
      <c r="F245" s="143"/>
    </row>
    <row r="246" spans="1:6" ht="18.75">
      <c r="A246" s="206" t="s">
        <v>891</v>
      </c>
      <c r="B246" s="184" t="s">
        <v>108</v>
      </c>
      <c r="C246" s="189" t="s">
        <v>14</v>
      </c>
      <c r="D246" s="117">
        <v>80</v>
      </c>
      <c r="E246" s="143"/>
      <c r="F246" s="143"/>
    </row>
    <row r="247" spans="1:6" ht="18.75">
      <c r="A247" s="206" t="s">
        <v>892</v>
      </c>
      <c r="B247" s="184" t="s">
        <v>109</v>
      </c>
      <c r="C247" s="189" t="s">
        <v>14</v>
      </c>
      <c r="D247" s="117">
        <v>130</v>
      </c>
      <c r="E247" s="143"/>
      <c r="F247" s="143"/>
    </row>
    <row r="248" spans="1:6" ht="18.75">
      <c r="A248" s="206" t="s">
        <v>893</v>
      </c>
      <c r="B248" s="184" t="s">
        <v>110</v>
      </c>
      <c r="C248" s="189" t="s">
        <v>14</v>
      </c>
      <c r="D248" s="117">
        <v>40</v>
      </c>
      <c r="E248" s="143"/>
      <c r="F248" s="143"/>
    </row>
    <row r="249" spans="1:6" ht="18.75">
      <c r="A249" s="206" t="s">
        <v>894</v>
      </c>
      <c r="B249" s="184" t="s">
        <v>111</v>
      </c>
      <c r="C249" s="189" t="s">
        <v>14</v>
      </c>
      <c r="D249" s="117">
        <v>40</v>
      </c>
      <c r="E249" s="143"/>
      <c r="F249" s="143"/>
    </row>
    <row r="250" spans="1:6" ht="18.75">
      <c r="A250" s="206" t="s">
        <v>895</v>
      </c>
      <c r="B250" s="184" t="s">
        <v>112</v>
      </c>
      <c r="C250" s="189" t="s">
        <v>14</v>
      </c>
      <c r="D250" s="117">
        <v>40</v>
      </c>
      <c r="E250" s="143"/>
      <c r="F250" s="143"/>
    </row>
    <row r="251" spans="1:6" ht="18.75">
      <c r="A251" s="206" t="s">
        <v>896</v>
      </c>
      <c r="B251" s="184" t="s">
        <v>113</v>
      </c>
      <c r="C251" s="189" t="s">
        <v>14</v>
      </c>
      <c r="D251" s="117">
        <v>40</v>
      </c>
      <c r="E251" s="143"/>
      <c r="F251" s="143"/>
    </row>
    <row r="252" spans="1:6" ht="18.75">
      <c r="A252" s="206" t="s">
        <v>897</v>
      </c>
      <c r="B252" s="184" t="s">
        <v>114</v>
      </c>
      <c r="C252" s="189" t="s">
        <v>14</v>
      </c>
      <c r="D252" s="117">
        <v>130</v>
      </c>
      <c r="E252" s="143"/>
      <c r="F252" s="143"/>
    </row>
    <row r="253" spans="1:6" ht="18.75">
      <c r="A253" s="206" t="s">
        <v>898</v>
      </c>
      <c r="B253" s="184" t="s">
        <v>115</v>
      </c>
      <c r="C253" s="189" t="s">
        <v>14</v>
      </c>
      <c r="D253" s="117">
        <v>100</v>
      </c>
      <c r="E253" s="143"/>
      <c r="F253" s="143"/>
    </row>
    <row r="254" spans="1:6" ht="18.75">
      <c r="A254" s="206" t="s">
        <v>899</v>
      </c>
      <c r="B254" s="184" t="s">
        <v>116</v>
      </c>
      <c r="C254" s="189" t="s">
        <v>14</v>
      </c>
      <c r="D254" s="117">
        <v>130</v>
      </c>
      <c r="E254" s="143"/>
      <c r="F254" s="143"/>
    </row>
    <row r="255" spans="1:6" ht="18.75">
      <c r="A255" s="206" t="s">
        <v>900</v>
      </c>
      <c r="B255" s="184" t="s">
        <v>117</v>
      </c>
      <c r="C255" s="189" t="s">
        <v>14</v>
      </c>
      <c r="D255" s="117">
        <v>70</v>
      </c>
      <c r="E255" s="143"/>
      <c r="F255" s="143"/>
    </row>
    <row r="256" spans="1:6" ht="18.75">
      <c r="A256" s="206" t="s">
        <v>901</v>
      </c>
      <c r="B256" s="184" t="s">
        <v>118</v>
      </c>
      <c r="C256" s="189" t="s">
        <v>14</v>
      </c>
      <c r="D256" s="117">
        <v>170</v>
      </c>
      <c r="E256" s="143"/>
      <c r="F256" s="143"/>
    </row>
    <row r="257" spans="1:6" ht="18.75">
      <c r="A257" s="206" t="s">
        <v>902</v>
      </c>
      <c r="B257" s="184" t="s">
        <v>252</v>
      </c>
      <c r="C257" s="189" t="s">
        <v>14</v>
      </c>
      <c r="D257" s="117">
        <v>70</v>
      </c>
      <c r="E257" s="143"/>
      <c r="F257" s="143"/>
    </row>
    <row r="258" spans="1:6" ht="18.75">
      <c r="A258" s="206" t="s">
        <v>903</v>
      </c>
      <c r="B258" s="184" t="s">
        <v>119</v>
      </c>
      <c r="C258" s="189" t="s">
        <v>14</v>
      </c>
      <c r="D258" s="117">
        <v>250</v>
      </c>
      <c r="E258" s="143"/>
      <c r="F258" s="143"/>
    </row>
    <row r="259" spans="1:6" ht="18.75">
      <c r="A259" s="206" t="s">
        <v>904</v>
      </c>
      <c r="B259" s="184" t="s">
        <v>120</v>
      </c>
      <c r="C259" s="189" t="s">
        <v>14</v>
      </c>
      <c r="D259" s="117">
        <v>210</v>
      </c>
      <c r="E259" s="143"/>
      <c r="F259" s="143"/>
    </row>
    <row r="260" spans="1:6" ht="18.75">
      <c r="A260" s="212" t="s">
        <v>905</v>
      </c>
      <c r="B260" s="163" t="s">
        <v>842</v>
      </c>
      <c r="C260" s="189" t="s">
        <v>14</v>
      </c>
      <c r="D260" s="111">
        <v>100</v>
      </c>
      <c r="E260" s="150"/>
      <c r="F260" s="143"/>
    </row>
    <row r="261" spans="1:6" ht="18.75">
      <c r="A261" s="212" t="s">
        <v>906</v>
      </c>
      <c r="B261" s="163" t="s">
        <v>710</v>
      </c>
      <c r="C261" s="190" t="s">
        <v>14</v>
      </c>
      <c r="D261" s="111">
        <v>100</v>
      </c>
      <c r="E261" s="150"/>
      <c r="F261" s="143"/>
    </row>
    <row r="262" spans="1:6" ht="18.75">
      <c r="A262" s="206" t="s">
        <v>907</v>
      </c>
      <c r="B262" s="184" t="s">
        <v>121</v>
      </c>
      <c r="C262" s="189" t="s">
        <v>14</v>
      </c>
      <c r="D262" s="117">
        <v>210</v>
      </c>
      <c r="E262" s="143"/>
      <c r="F262" s="143"/>
    </row>
    <row r="263" spans="1:6" ht="18.75">
      <c r="A263" s="206" t="s">
        <v>908</v>
      </c>
      <c r="B263" s="184" t="s">
        <v>122</v>
      </c>
      <c r="C263" s="189" t="s">
        <v>14</v>
      </c>
      <c r="D263" s="117">
        <v>170</v>
      </c>
      <c r="E263" s="143"/>
      <c r="F263" s="143"/>
    </row>
    <row r="264" spans="1:6" ht="18.75">
      <c r="A264" s="206" t="s">
        <v>909</v>
      </c>
      <c r="B264" s="184" t="s">
        <v>123</v>
      </c>
      <c r="C264" s="189" t="s">
        <v>14</v>
      </c>
      <c r="D264" s="117">
        <v>60</v>
      </c>
      <c r="E264" s="143"/>
      <c r="F264" s="143"/>
    </row>
    <row r="265" spans="1:6" ht="18.75">
      <c r="A265" s="206" t="s">
        <v>910</v>
      </c>
      <c r="B265" s="191" t="s">
        <v>703</v>
      </c>
      <c r="C265" s="189" t="s">
        <v>14</v>
      </c>
      <c r="D265" s="117">
        <v>130</v>
      </c>
      <c r="E265" s="143"/>
      <c r="F265" s="143"/>
    </row>
    <row r="266" spans="1:11" s="151" customFormat="1" ht="18.75">
      <c r="A266" s="206"/>
      <c r="B266" s="238" t="s">
        <v>125</v>
      </c>
      <c r="C266" s="188"/>
      <c r="D266" s="117"/>
      <c r="E266" s="143"/>
      <c r="F266" s="150"/>
      <c r="G266" s="150"/>
      <c r="H266" s="150"/>
      <c r="I266" s="150"/>
      <c r="J266" s="150"/>
      <c r="K266" s="150"/>
    </row>
    <row r="267" spans="1:11" s="151" customFormat="1" ht="18.75">
      <c r="A267" s="206" t="s">
        <v>910</v>
      </c>
      <c r="B267" s="184" t="s">
        <v>127</v>
      </c>
      <c r="C267" s="189" t="s">
        <v>14</v>
      </c>
      <c r="D267" s="117">
        <v>50</v>
      </c>
      <c r="E267" s="143"/>
      <c r="F267" s="150"/>
      <c r="G267" s="150"/>
      <c r="H267" s="150"/>
      <c r="I267" s="150"/>
      <c r="J267" s="150"/>
      <c r="K267" s="150"/>
    </row>
    <row r="268" spans="1:6" ht="18.75">
      <c r="A268" s="206" t="s">
        <v>911</v>
      </c>
      <c r="B268" s="184" t="s">
        <v>128</v>
      </c>
      <c r="C268" s="189" t="s">
        <v>14</v>
      </c>
      <c r="D268" s="117">
        <v>60</v>
      </c>
      <c r="E268" s="143"/>
      <c r="F268" s="143"/>
    </row>
    <row r="269" spans="1:6" ht="18.75">
      <c r="A269" s="206" t="s">
        <v>912</v>
      </c>
      <c r="B269" s="184" t="s">
        <v>129</v>
      </c>
      <c r="C269" s="189" t="s">
        <v>14</v>
      </c>
      <c r="D269" s="117">
        <v>70</v>
      </c>
      <c r="E269" s="143"/>
      <c r="F269" s="143"/>
    </row>
    <row r="270" spans="1:6" ht="18.75">
      <c r="A270" s="206" t="s">
        <v>913</v>
      </c>
      <c r="B270" s="184" t="s">
        <v>130</v>
      </c>
      <c r="C270" s="189" t="s">
        <v>14</v>
      </c>
      <c r="D270" s="117">
        <v>210</v>
      </c>
      <c r="E270" s="143"/>
      <c r="F270" s="143"/>
    </row>
    <row r="271" spans="1:6" ht="18.75">
      <c r="A271" s="206" t="s">
        <v>914</v>
      </c>
      <c r="B271" s="184" t="s">
        <v>131</v>
      </c>
      <c r="C271" s="189" t="s">
        <v>14</v>
      </c>
      <c r="D271" s="117">
        <v>70</v>
      </c>
      <c r="E271" s="143"/>
      <c r="F271" s="143"/>
    </row>
    <row r="272" spans="1:6" ht="18.75">
      <c r="A272" s="206" t="s">
        <v>915</v>
      </c>
      <c r="B272" s="184" t="s">
        <v>132</v>
      </c>
      <c r="C272" s="189" t="s">
        <v>14</v>
      </c>
      <c r="D272" s="117">
        <v>60</v>
      </c>
      <c r="E272" s="143"/>
      <c r="F272" s="143"/>
    </row>
    <row r="273" spans="1:6" ht="18.75">
      <c r="A273" s="206" t="s">
        <v>916</v>
      </c>
      <c r="B273" s="184" t="s">
        <v>134</v>
      </c>
      <c r="C273" s="189" t="s">
        <v>14</v>
      </c>
      <c r="D273" s="117">
        <v>60</v>
      </c>
      <c r="E273" s="143"/>
      <c r="F273" s="143"/>
    </row>
    <row r="274" spans="1:6" ht="18.75">
      <c r="A274" s="206" t="s">
        <v>917</v>
      </c>
      <c r="B274" s="184" t="s">
        <v>135</v>
      </c>
      <c r="C274" s="189" t="s">
        <v>14</v>
      </c>
      <c r="D274" s="117">
        <v>70</v>
      </c>
      <c r="E274" s="143"/>
      <c r="F274" s="143"/>
    </row>
    <row r="275" spans="1:6" ht="18.75">
      <c r="A275" s="206" t="s">
        <v>918</v>
      </c>
      <c r="B275" s="184" t="s">
        <v>136</v>
      </c>
      <c r="C275" s="189" t="s">
        <v>14</v>
      </c>
      <c r="D275" s="117">
        <v>80</v>
      </c>
      <c r="E275" s="143"/>
      <c r="F275" s="143"/>
    </row>
    <row r="276" spans="1:6" ht="18.75">
      <c r="A276" s="206" t="s">
        <v>919</v>
      </c>
      <c r="B276" s="184" t="s">
        <v>137</v>
      </c>
      <c r="C276" s="189" t="s">
        <v>14</v>
      </c>
      <c r="D276" s="117">
        <v>80</v>
      </c>
      <c r="E276" s="143"/>
      <c r="F276" s="143"/>
    </row>
    <row r="277" spans="1:6" ht="18.75">
      <c r="A277" s="206" t="s">
        <v>920</v>
      </c>
      <c r="B277" s="185" t="s">
        <v>138</v>
      </c>
      <c r="C277" s="189" t="s">
        <v>14</v>
      </c>
      <c r="D277" s="117">
        <v>130</v>
      </c>
      <c r="E277" s="143"/>
      <c r="F277" s="143"/>
    </row>
    <row r="278" spans="1:6" ht="18.75">
      <c r="A278" s="206" t="s">
        <v>921</v>
      </c>
      <c r="B278" s="185" t="s">
        <v>139</v>
      </c>
      <c r="C278" s="189" t="s">
        <v>14</v>
      </c>
      <c r="D278" s="117">
        <v>210</v>
      </c>
      <c r="E278" s="143"/>
      <c r="F278" s="143"/>
    </row>
    <row r="279" spans="1:6" ht="18.75">
      <c r="A279" s="206" t="s">
        <v>922</v>
      </c>
      <c r="B279" s="184" t="s">
        <v>140</v>
      </c>
      <c r="C279" s="189" t="s">
        <v>14</v>
      </c>
      <c r="D279" s="117">
        <v>80</v>
      </c>
      <c r="E279" s="143"/>
      <c r="F279" s="143"/>
    </row>
    <row r="280" spans="1:6" ht="18.75">
      <c r="A280" s="206" t="s">
        <v>923</v>
      </c>
      <c r="B280" s="184" t="s">
        <v>141</v>
      </c>
      <c r="C280" s="189" t="s">
        <v>14</v>
      </c>
      <c r="D280" s="117">
        <v>80</v>
      </c>
      <c r="E280" s="143"/>
      <c r="F280" s="143"/>
    </row>
    <row r="281" spans="1:6" ht="18.75">
      <c r="A281" s="206" t="s">
        <v>924</v>
      </c>
      <c r="B281" s="184" t="s">
        <v>142</v>
      </c>
      <c r="C281" s="189" t="s">
        <v>14</v>
      </c>
      <c r="D281" s="117">
        <v>60</v>
      </c>
      <c r="E281" s="143"/>
      <c r="F281" s="143"/>
    </row>
    <row r="282" spans="1:6" ht="18.75">
      <c r="A282" s="206" t="s">
        <v>925</v>
      </c>
      <c r="B282" s="184" t="s">
        <v>143</v>
      </c>
      <c r="C282" s="189" t="s">
        <v>14</v>
      </c>
      <c r="D282" s="117">
        <v>100</v>
      </c>
      <c r="E282" s="143"/>
      <c r="F282" s="143"/>
    </row>
    <row r="283" spans="1:6" ht="18.75">
      <c r="A283" s="206" t="s">
        <v>926</v>
      </c>
      <c r="B283" s="184" t="s">
        <v>144</v>
      </c>
      <c r="C283" s="189" t="s">
        <v>14</v>
      </c>
      <c r="D283" s="117">
        <v>70</v>
      </c>
      <c r="F283" s="143"/>
    </row>
    <row r="284" spans="1:6" ht="18.75">
      <c r="A284" s="206" t="s">
        <v>927</v>
      </c>
      <c r="B284" s="191" t="s">
        <v>145</v>
      </c>
      <c r="C284" s="189" t="s">
        <v>14</v>
      </c>
      <c r="D284" s="117">
        <v>130</v>
      </c>
      <c r="F284" s="143"/>
    </row>
    <row r="285" spans="1:6" ht="36">
      <c r="A285" s="206" t="s">
        <v>928</v>
      </c>
      <c r="B285" s="184" t="s">
        <v>146</v>
      </c>
      <c r="C285" s="189" t="s">
        <v>14</v>
      </c>
      <c r="D285" s="117">
        <v>300</v>
      </c>
      <c r="F285" s="143"/>
    </row>
    <row r="286" spans="1:6" ht="18.75">
      <c r="A286" s="206" t="s">
        <v>929</v>
      </c>
      <c r="B286" s="184" t="s">
        <v>147</v>
      </c>
      <c r="C286" s="189" t="s">
        <v>14</v>
      </c>
      <c r="D286" s="117">
        <v>400</v>
      </c>
      <c r="F286" s="143"/>
    </row>
    <row r="287" spans="1:6" ht="18.75">
      <c r="A287" s="206" t="s">
        <v>930</v>
      </c>
      <c r="B287" s="184" t="s">
        <v>148</v>
      </c>
      <c r="C287" s="189" t="s">
        <v>14</v>
      </c>
      <c r="D287" s="117">
        <v>170</v>
      </c>
      <c r="F287" s="143"/>
    </row>
    <row r="288" spans="1:6" ht="18.75">
      <c r="A288" s="206" t="s">
        <v>931</v>
      </c>
      <c r="B288" s="184" t="s">
        <v>704</v>
      </c>
      <c r="C288" s="189" t="s">
        <v>14</v>
      </c>
      <c r="D288" s="117">
        <v>90</v>
      </c>
      <c r="F288" s="143"/>
    </row>
    <row r="289" spans="1:4" ht="18">
      <c r="A289" s="206" t="s">
        <v>932</v>
      </c>
      <c r="B289" s="184" t="s">
        <v>150</v>
      </c>
      <c r="C289" s="189" t="s">
        <v>14</v>
      </c>
      <c r="D289" s="117">
        <v>90</v>
      </c>
    </row>
    <row r="290" spans="1:4" ht="18">
      <c r="A290" s="206" t="s">
        <v>933</v>
      </c>
      <c r="B290" s="192" t="s">
        <v>705</v>
      </c>
      <c r="C290" s="189" t="s">
        <v>14</v>
      </c>
      <c r="D290" s="117">
        <v>170</v>
      </c>
    </row>
    <row r="291" spans="1:4" ht="18">
      <c r="A291" s="206" t="s">
        <v>934</v>
      </c>
      <c r="B291" s="192" t="s">
        <v>706</v>
      </c>
      <c r="C291" s="189" t="s">
        <v>14</v>
      </c>
      <c r="D291" s="117">
        <v>170</v>
      </c>
    </row>
    <row r="292" spans="1:4" ht="18">
      <c r="A292" s="206" t="s">
        <v>935</v>
      </c>
      <c r="B292" s="192" t="s">
        <v>936</v>
      </c>
      <c r="C292" s="189" t="s">
        <v>14</v>
      </c>
      <c r="D292" s="117">
        <v>100</v>
      </c>
    </row>
    <row r="293" spans="1:4" ht="18">
      <c r="A293" s="225"/>
      <c r="B293" s="193"/>
      <c r="C293" s="194"/>
      <c r="D293" s="124"/>
    </row>
    <row r="294" spans="1:5" s="205" customFormat="1" ht="18">
      <c r="A294" s="278" t="s">
        <v>937</v>
      </c>
      <c r="B294" s="279"/>
      <c r="C294" s="279"/>
      <c r="D294" s="280"/>
      <c r="E294" s="234"/>
    </row>
    <row r="295" spans="1:5" ht="18">
      <c r="A295" s="223" t="s">
        <v>950</v>
      </c>
      <c r="B295" s="163" t="s">
        <v>443</v>
      </c>
      <c r="C295" s="164" t="s">
        <v>14</v>
      </c>
      <c r="D295" s="121">
        <v>650</v>
      </c>
      <c r="E295" s="151"/>
    </row>
    <row r="296" spans="1:5" ht="36">
      <c r="A296" s="223" t="s">
        <v>951</v>
      </c>
      <c r="B296" s="163" t="s">
        <v>444</v>
      </c>
      <c r="C296" s="164" t="s">
        <v>14</v>
      </c>
      <c r="D296" s="121">
        <v>140</v>
      </c>
      <c r="E296" s="151"/>
    </row>
    <row r="297" spans="1:5" ht="18">
      <c r="A297" s="223" t="s">
        <v>952</v>
      </c>
      <c r="B297" s="163" t="s">
        <v>445</v>
      </c>
      <c r="C297" s="164" t="s">
        <v>14</v>
      </c>
      <c r="D297" s="121">
        <v>230</v>
      </c>
      <c r="E297" s="151"/>
    </row>
    <row r="298" spans="1:5" ht="18">
      <c r="A298" s="223" t="s">
        <v>953</v>
      </c>
      <c r="B298" s="163" t="s">
        <v>446</v>
      </c>
      <c r="C298" s="164" t="s">
        <v>14</v>
      </c>
      <c r="D298" s="121">
        <v>260</v>
      </c>
      <c r="E298" s="151"/>
    </row>
    <row r="299" spans="1:5" ht="36">
      <c r="A299" s="223" t="s">
        <v>954</v>
      </c>
      <c r="B299" s="163" t="s">
        <v>447</v>
      </c>
      <c r="C299" s="164" t="s">
        <v>14</v>
      </c>
      <c r="D299" s="121">
        <v>190</v>
      </c>
      <c r="E299" s="151"/>
    </row>
    <row r="300" spans="1:4" s="151" customFormat="1" ht="18">
      <c r="A300" s="223" t="s">
        <v>955</v>
      </c>
      <c r="B300" s="163" t="s">
        <v>448</v>
      </c>
      <c r="C300" s="164" t="s">
        <v>14</v>
      </c>
      <c r="D300" s="121">
        <v>290</v>
      </c>
    </row>
    <row r="301" spans="1:4" s="151" customFormat="1" ht="18">
      <c r="A301" s="223" t="s">
        <v>956</v>
      </c>
      <c r="B301" s="163" t="s">
        <v>449</v>
      </c>
      <c r="C301" s="164" t="s">
        <v>14</v>
      </c>
      <c r="D301" s="121">
        <v>350</v>
      </c>
    </row>
    <row r="302" spans="1:4" s="151" customFormat="1" ht="18.75">
      <c r="A302" s="223"/>
      <c r="B302" s="239" t="s">
        <v>450</v>
      </c>
      <c r="C302" s="164"/>
      <c r="D302" s="121"/>
    </row>
    <row r="303" spans="1:4" s="151" customFormat="1" ht="18">
      <c r="A303" s="223" t="s">
        <v>957</v>
      </c>
      <c r="B303" s="163" t="s">
        <v>451</v>
      </c>
      <c r="C303" s="164" t="s">
        <v>14</v>
      </c>
      <c r="D303" s="121">
        <v>485</v>
      </c>
    </row>
    <row r="304" spans="1:4" s="151" customFormat="1" ht="18.75">
      <c r="A304" s="223"/>
      <c r="B304" s="239" t="s">
        <v>452</v>
      </c>
      <c r="C304" s="164"/>
      <c r="D304" s="125"/>
    </row>
    <row r="305" spans="1:4" s="151" customFormat="1" ht="18">
      <c r="A305" s="223" t="s">
        <v>958</v>
      </c>
      <c r="B305" s="163" t="s">
        <v>1136</v>
      </c>
      <c r="C305" s="164" t="s">
        <v>14</v>
      </c>
      <c r="D305" s="121">
        <v>100</v>
      </c>
    </row>
    <row r="306" spans="1:4" s="151" customFormat="1" ht="18">
      <c r="A306" s="223" t="s">
        <v>959</v>
      </c>
      <c r="B306" s="163" t="s">
        <v>454</v>
      </c>
      <c r="C306" s="164" t="s">
        <v>14</v>
      </c>
      <c r="D306" s="121">
        <v>150</v>
      </c>
    </row>
    <row r="307" spans="1:4" s="151" customFormat="1" ht="18">
      <c r="A307" s="223" t="s">
        <v>960</v>
      </c>
      <c r="B307" s="163" t="s">
        <v>455</v>
      </c>
      <c r="C307" s="164" t="s">
        <v>14</v>
      </c>
      <c r="D307" s="121">
        <v>130</v>
      </c>
    </row>
    <row r="308" spans="1:4" s="151" customFormat="1" ht="18">
      <c r="A308" s="223" t="s">
        <v>961</v>
      </c>
      <c r="B308" s="163" t="s">
        <v>456</v>
      </c>
      <c r="C308" s="164" t="s">
        <v>14</v>
      </c>
      <c r="D308" s="121">
        <v>120</v>
      </c>
    </row>
    <row r="309" spans="1:4" s="151" customFormat="1" ht="18">
      <c r="A309" s="223" t="s">
        <v>962</v>
      </c>
      <c r="B309" s="163" t="s">
        <v>457</v>
      </c>
      <c r="C309" s="164" t="s">
        <v>14</v>
      </c>
      <c r="D309" s="121">
        <v>160</v>
      </c>
    </row>
    <row r="310" spans="1:4" s="151" customFormat="1" ht="18.75">
      <c r="A310" s="223"/>
      <c r="B310" s="240" t="s">
        <v>458</v>
      </c>
      <c r="C310" s="197"/>
      <c r="D310" s="126"/>
    </row>
    <row r="311" spans="1:4" s="151" customFormat="1" ht="18">
      <c r="A311" s="223" t="s">
        <v>963</v>
      </c>
      <c r="B311" s="163" t="s">
        <v>459</v>
      </c>
      <c r="C311" s="164" t="s">
        <v>14</v>
      </c>
      <c r="D311" s="121">
        <v>130</v>
      </c>
    </row>
    <row r="312" spans="1:4" s="151" customFormat="1" ht="36">
      <c r="A312" s="223" t="s">
        <v>964</v>
      </c>
      <c r="B312" s="163" t="s">
        <v>460</v>
      </c>
      <c r="C312" s="164" t="s">
        <v>14</v>
      </c>
      <c r="D312" s="121">
        <v>130</v>
      </c>
    </row>
    <row r="313" spans="1:4" s="151" customFormat="1" ht="18">
      <c r="A313" s="223" t="s">
        <v>965</v>
      </c>
      <c r="B313" s="163" t="s">
        <v>461</v>
      </c>
      <c r="C313" s="164" t="s">
        <v>14</v>
      </c>
      <c r="D313" s="121">
        <v>90</v>
      </c>
    </row>
    <row r="314" spans="1:4" s="151" customFormat="1" ht="18">
      <c r="A314" s="223" t="s">
        <v>966</v>
      </c>
      <c r="B314" s="163" t="s">
        <v>462</v>
      </c>
      <c r="C314" s="164" t="s">
        <v>14</v>
      </c>
      <c r="D314" s="121">
        <v>130</v>
      </c>
    </row>
    <row r="315" spans="1:4" s="151" customFormat="1" ht="18">
      <c r="A315" s="223" t="s">
        <v>967</v>
      </c>
      <c r="B315" s="163" t="s">
        <v>463</v>
      </c>
      <c r="C315" s="164" t="s">
        <v>14</v>
      </c>
      <c r="D315" s="121">
        <v>80</v>
      </c>
    </row>
    <row r="316" spans="1:4" s="151" customFormat="1" ht="18">
      <c r="A316" s="223" t="s">
        <v>968</v>
      </c>
      <c r="B316" s="163" t="s">
        <v>464</v>
      </c>
      <c r="C316" s="164" t="s">
        <v>14</v>
      </c>
      <c r="D316" s="121">
        <v>190</v>
      </c>
    </row>
    <row r="317" spans="1:4" s="151" customFormat="1" ht="18">
      <c r="A317" s="223" t="s">
        <v>969</v>
      </c>
      <c r="B317" s="163" t="s">
        <v>465</v>
      </c>
      <c r="C317" s="164" t="s">
        <v>14</v>
      </c>
      <c r="D317" s="121">
        <v>120</v>
      </c>
    </row>
    <row r="318" spans="1:4" s="151" customFormat="1" ht="18">
      <c r="A318" s="223" t="s">
        <v>1022</v>
      </c>
      <c r="B318" s="163" t="s">
        <v>466</v>
      </c>
      <c r="C318" s="164" t="s">
        <v>14</v>
      </c>
      <c r="D318" s="121">
        <v>120</v>
      </c>
    </row>
    <row r="319" spans="1:4" s="151" customFormat="1" ht="18">
      <c r="A319" s="223" t="s">
        <v>1023</v>
      </c>
      <c r="B319" s="163" t="s">
        <v>467</v>
      </c>
      <c r="C319" s="164" t="s">
        <v>14</v>
      </c>
      <c r="D319" s="121">
        <v>100</v>
      </c>
    </row>
    <row r="320" spans="1:4" s="151" customFormat="1" ht="36">
      <c r="A320" s="223" t="s">
        <v>1024</v>
      </c>
      <c r="B320" s="163" t="s">
        <v>468</v>
      </c>
      <c r="C320" s="164" t="s">
        <v>14</v>
      </c>
      <c r="D320" s="121">
        <v>100</v>
      </c>
    </row>
    <row r="321" spans="1:4" s="151" customFormat="1" ht="18">
      <c r="A321" s="223" t="s">
        <v>1025</v>
      </c>
      <c r="B321" s="163" t="s">
        <v>469</v>
      </c>
      <c r="C321" s="164" t="s">
        <v>14</v>
      </c>
      <c r="D321" s="121">
        <v>380</v>
      </c>
    </row>
    <row r="322" spans="1:4" s="151" customFormat="1" ht="18">
      <c r="A322" s="223" t="s">
        <v>1026</v>
      </c>
      <c r="B322" s="163" t="s">
        <v>470</v>
      </c>
      <c r="C322" s="164" t="s">
        <v>14</v>
      </c>
      <c r="D322" s="121">
        <v>160</v>
      </c>
    </row>
    <row r="323" spans="1:4" s="151" customFormat="1" ht="18">
      <c r="A323" s="223" t="s">
        <v>1027</v>
      </c>
      <c r="B323" s="163" t="s">
        <v>471</v>
      </c>
      <c r="C323" s="164" t="s">
        <v>14</v>
      </c>
      <c r="D323" s="121">
        <v>100</v>
      </c>
    </row>
    <row r="324" spans="1:4" s="151" customFormat="1" ht="18">
      <c r="A324" s="223" t="s">
        <v>1028</v>
      </c>
      <c r="B324" s="163" t="s">
        <v>472</v>
      </c>
      <c r="C324" s="164" t="s">
        <v>14</v>
      </c>
      <c r="D324" s="121">
        <v>70</v>
      </c>
    </row>
    <row r="325" spans="1:4" s="151" customFormat="1" ht="18">
      <c r="A325" s="223" t="s">
        <v>1029</v>
      </c>
      <c r="B325" s="163" t="s">
        <v>473</v>
      </c>
      <c r="C325" s="164" t="s">
        <v>14</v>
      </c>
      <c r="D325" s="121">
        <v>150</v>
      </c>
    </row>
    <row r="326" spans="1:4" s="151" customFormat="1" ht="18">
      <c r="A326" s="223" t="s">
        <v>1030</v>
      </c>
      <c r="B326" s="163" t="s">
        <v>474</v>
      </c>
      <c r="C326" s="164" t="s">
        <v>14</v>
      </c>
      <c r="D326" s="121">
        <v>150</v>
      </c>
    </row>
    <row r="327" spans="1:4" s="151" customFormat="1" ht="18">
      <c r="A327" s="223" t="s">
        <v>1031</v>
      </c>
      <c r="B327" s="163" t="s">
        <v>475</v>
      </c>
      <c r="C327" s="164" t="s">
        <v>14</v>
      </c>
      <c r="D327" s="121">
        <v>150</v>
      </c>
    </row>
    <row r="328" spans="1:4" s="151" customFormat="1" ht="18">
      <c r="A328" s="223" t="s">
        <v>1032</v>
      </c>
      <c r="B328" s="163" t="s">
        <v>476</v>
      </c>
      <c r="C328" s="164" t="s">
        <v>14</v>
      </c>
      <c r="D328" s="121">
        <v>250</v>
      </c>
    </row>
    <row r="329" spans="1:4" s="151" customFormat="1" ht="18.75">
      <c r="A329" s="223"/>
      <c r="B329" s="241" t="s">
        <v>477</v>
      </c>
      <c r="C329" s="164"/>
      <c r="D329" s="126"/>
    </row>
    <row r="330" spans="1:4" s="151" customFormat="1" ht="18">
      <c r="A330" s="223" t="s">
        <v>1033</v>
      </c>
      <c r="B330" s="163" t="s">
        <v>478</v>
      </c>
      <c r="C330" s="164" t="s">
        <v>14</v>
      </c>
      <c r="D330" s="127">
        <v>210</v>
      </c>
    </row>
    <row r="331" spans="1:4" s="151" customFormat="1" ht="18">
      <c r="A331" s="223" t="s">
        <v>1034</v>
      </c>
      <c r="B331" s="163" t="s">
        <v>479</v>
      </c>
      <c r="C331" s="164" t="s">
        <v>14</v>
      </c>
      <c r="D331" s="128" t="s">
        <v>938</v>
      </c>
    </row>
    <row r="332" spans="1:4" s="151" customFormat="1" ht="18">
      <c r="A332" s="223" t="s">
        <v>1035</v>
      </c>
      <c r="B332" s="163" t="s">
        <v>480</v>
      </c>
      <c r="C332" s="164" t="s">
        <v>14</v>
      </c>
      <c r="D332" s="128" t="s">
        <v>939</v>
      </c>
    </row>
    <row r="333" spans="1:4" s="151" customFormat="1" ht="18">
      <c r="A333" s="223" t="s">
        <v>1036</v>
      </c>
      <c r="B333" s="163" t="s">
        <v>481</v>
      </c>
      <c r="C333" s="164" t="s">
        <v>14</v>
      </c>
      <c r="D333" s="127">
        <v>330</v>
      </c>
    </row>
    <row r="334" spans="1:4" s="151" customFormat="1" ht="18">
      <c r="A334" s="223" t="s">
        <v>1037</v>
      </c>
      <c r="B334" s="163" t="s">
        <v>482</v>
      </c>
      <c r="C334" s="164" t="s">
        <v>14</v>
      </c>
      <c r="D334" s="127">
        <v>330</v>
      </c>
    </row>
    <row r="335" spans="1:4" s="151" customFormat="1" ht="18">
      <c r="A335" s="223" t="s">
        <v>1038</v>
      </c>
      <c r="B335" s="163" t="s">
        <v>483</v>
      </c>
      <c r="C335" s="164" t="s">
        <v>14</v>
      </c>
      <c r="D335" s="127">
        <v>280</v>
      </c>
    </row>
    <row r="336" spans="1:4" s="151" customFormat="1" ht="18">
      <c r="A336" s="223" t="s">
        <v>1039</v>
      </c>
      <c r="B336" s="163" t="s">
        <v>484</v>
      </c>
      <c r="C336" s="164" t="s">
        <v>14</v>
      </c>
      <c r="D336" s="127">
        <v>320</v>
      </c>
    </row>
    <row r="337" spans="1:4" s="151" customFormat="1" ht="18">
      <c r="A337" s="223" t="s">
        <v>1040</v>
      </c>
      <c r="B337" s="163" t="s">
        <v>485</v>
      </c>
      <c r="C337" s="164" t="s">
        <v>14</v>
      </c>
      <c r="D337" s="127">
        <v>840</v>
      </c>
    </row>
    <row r="338" spans="1:4" s="151" customFormat="1" ht="18.75">
      <c r="A338" s="223"/>
      <c r="B338" s="241" t="s">
        <v>486</v>
      </c>
      <c r="C338" s="164"/>
      <c r="D338" s="126"/>
    </row>
    <row r="339" spans="1:4" s="151" customFormat="1" ht="18">
      <c r="A339" s="223" t="s">
        <v>1041</v>
      </c>
      <c r="B339" s="163" t="s">
        <v>487</v>
      </c>
      <c r="C339" s="164" t="s">
        <v>14</v>
      </c>
      <c r="D339" s="127">
        <v>290</v>
      </c>
    </row>
    <row r="340" spans="1:4" s="151" customFormat="1" ht="18">
      <c r="A340" s="223" t="s">
        <v>1042</v>
      </c>
      <c r="B340" s="163" t="s">
        <v>488</v>
      </c>
      <c r="C340" s="164" t="s">
        <v>14</v>
      </c>
      <c r="D340" s="128" t="s">
        <v>516</v>
      </c>
    </row>
    <row r="341" spans="1:4" s="151" customFormat="1" ht="18">
      <c r="A341" s="223" t="s">
        <v>1043</v>
      </c>
      <c r="B341" s="163" t="s">
        <v>489</v>
      </c>
      <c r="C341" s="164" t="s">
        <v>14</v>
      </c>
      <c r="D341" s="128" t="s">
        <v>940</v>
      </c>
    </row>
    <row r="342" spans="1:4" s="151" customFormat="1" ht="18">
      <c r="A342" s="223" t="s">
        <v>1044</v>
      </c>
      <c r="B342" s="163" t="s">
        <v>490</v>
      </c>
      <c r="C342" s="164" t="s">
        <v>14</v>
      </c>
      <c r="D342" s="128" t="s">
        <v>941</v>
      </c>
    </row>
    <row r="343" spans="1:4" s="151" customFormat="1" ht="18">
      <c r="A343" s="223" t="s">
        <v>1045</v>
      </c>
      <c r="B343" s="163" t="s">
        <v>491</v>
      </c>
      <c r="C343" s="164" t="s">
        <v>14</v>
      </c>
      <c r="D343" s="127">
        <v>230</v>
      </c>
    </row>
    <row r="344" spans="1:4" s="151" customFormat="1" ht="18">
      <c r="A344" s="223" t="s">
        <v>1046</v>
      </c>
      <c r="B344" s="163" t="s">
        <v>492</v>
      </c>
      <c r="C344" s="164" t="s">
        <v>14</v>
      </c>
      <c r="D344" s="127">
        <v>250</v>
      </c>
    </row>
    <row r="345" spans="1:4" s="151" customFormat="1" ht="18">
      <c r="A345" s="223" t="s">
        <v>1047</v>
      </c>
      <c r="B345" s="163" t="s">
        <v>493</v>
      </c>
      <c r="C345" s="164" t="s">
        <v>14</v>
      </c>
      <c r="D345" s="127">
        <v>320</v>
      </c>
    </row>
    <row r="346" spans="1:4" s="151" customFormat="1" ht="18">
      <c r="A346" s="223" t="s">
        <v>1048</v>
      </c>
      <c r="B346" s="163" t="s">
        <v>494</v>
      </c>
      <c r="C346" s="164" t="s">
        <v>14</v>
      </c>
      <c r="D346" s="127">
        <v>860</v>
      </c>
    </row>
    <row r="347" spans="1:4" s="151" customFormat="1" ht="18">
      <c r="A347" s="223" t="s">
        <v>1049</v>
      </c>
      <c r="B347" s="163" t="s">
        <v>495</v>
      </c>
      <c r="C347" s="164" t="s">
        <v>14</v>
      </c>
      <c r="D347" s="127">
        <v>250</v>
      </c>
    </row>
    <row r="348" spans="1:4" s="151" customFormat="1" ht="18">
      <c r="A348" s="223" t="s">
        <v>1050</v>
      </c>
      <c r="B348" s="163" t="s">
        <v>496</v>
      </c>
      <c r="C348" s="164" t="s">
        <v>14</v>
      </c>
      <c r="D348" s="127">
        <v>270</v>
      </c>
    </row>
    <row r="349" spans="1:4" s="151" customFormat="1" ht="18">
      <c r="A349" s="223" t="s">
        <v>1051</v>
      </c>
      <c r="B349" s="163" t="s">
        <v>497</v>
      </c>
      <c r="C349" s="164" t="s">
        <v>14</v>
      </c>
      <c r="D349" s="128" t="s">
        <v>942</v>
      </c>
    </row>
    <row r="350" spans="1:4" s="151" customFormat="1" ht="18">
      <c r="A350" s="223" t="s">
        <v>1052</v>
      </c>
      <c r="B350" s="163" t="s">
        <v>498</v>
      </c>
      <c r="C350" s="164" t="s">
        <v>14</v>
      </c>
      <c r="D350" s="127">
        <v>400</v>
      </c>
    </row>
    <row r="351" spans="1:4" s="151" customFormat="1" ht="18">
      <c r="A351" s="223" t="s">
        <v>1053</v>
      </c>
      <c r="B351" s="163" t="s">
        <v>499</v>
      </c>
      <c r="C351" s="164" t="s">
        <v>14</v>
      </c>
      <c r="D351" s="127">
        <v>400</v>
      </c>
    </row>
    <row r="352" spans="1:4" s="151" customFormat="1" ht="18">
      <c r="A352" s="223" t="s">
        <v>1054</v>
      </c>
      <c r="B352" s="242" t="s">
        <v>500</v>
      </c>
      <c r="C352" s="164" t="s">
        <v>14</v>
      </c>
      <c r="D352" s="127">
        <v>230</v>
      </c>
    </row>
    <row r="353" spans="1:4" s="151" customFormat="1" ht="18.75">
      <c r="A353" s="223"/>
      <c r="B353" s="241" t="s">
        <v>501</v>
      </c>
      <c r="C353" s="164"/>
      <c r="D353" s="126"/>
    </row>
    <row r="354" spans="1:4" s="151" customFormat="1" ht="18">
      <c r="A354" s="223" t="s">
        <v>1055</v>
      </c>
      <c r="B354" s="163" t="s">
        <v>502</v>
      </c>
      <c r="C354" s="164" t="s">
        <v>14</v>
      </c>
      <c r="D354" s="128" t="s">
        <v>943</v>
      </c>
    </row>
    <row r="355" spans="1:4" s="151" customFormat="1" ht="18">
      <c r="A355" s="223" t="s">
        <v>1056</v>
      </c>
      <c r="B355" s="163" t="s">
        <v>503</v>
      </c>
      <c r="C355" s="164" t="s">
        <v>14</v>
      </c>
      <c r="D355" s="127">
        <v>470</v>
      </c>
    </row>
    <row r="356" spans="1:4" s="151" customFormat="1" ht="18">
      <c r="A356" s="223" t="s">
        <v>1057</v>
      </c>
      <c r="B356" s="163" t="s">
        <v>504</v>
      </c>
      <c r="C356" s="164" t="s">
        <v>14</v>
      </c>
      <c r="D356" s="127">
        <v>250</v>
      </c>
    </row>
    <row r="357" spans="1:4" s="151" customFormat="1" ht="18">
      <c r="A357" s="223" t="s">
        <v>1058</v>
      </c>
      <c r="B357" s="163" t="s">
        <v>505</v>
      </c>
      <c r="C357" s="164" t="s">
        <v>14</v>
      </c>
      <c r="D357" s="127">
        <v>250</v>
      </c>
    </row>
    <row r="358" spans="1:4" s="151" customFormat="1" ht="18">
      <c r="A358" s="223" t="s">
        <v>1059</v>
      </c>
      <c r="B358" s="163" t="s">
        <v>506</v>
      </c>
      <c r="C358" s="164" t="s">
        <v>14</v>
      </c>
      <c r="D358" s="127">
        <v>680</v>
      </c>
    </row>
    <row r="359" spans="1:4" s="151" customFormat="1" ht="18.75">
      <c r="A359" s="223"/>
      <c r="B359" s="243" t="s">
        <v>507</v>
      </c>
      <c r="C359" s="164"/>
      <c r="D359" s="121"/>
    </row>
    <row r="360" spans="1:4" s="151" customFormat="1" ht="22.5" customHeight="1">
      <c r="A360" s="223" t="s">
        <v>1060</v>
      </c>
      <c r="B360" s="163" t="s">
        <v>508</v>
      </c>
      <c r="C360" s="164" t="s">
        <v>14</v>
      </c>
      <c r="D360" s="128" t="s">
        <v>944</v>
      </c>
    </row>
    <row r="361" spans="1:4" s="151" customFormat="1" ht="18">
      <c r="A361" s="223" t="s">
        <v>1061</v>
      </c>
      <c r="B361" s="163" t="s">
        <v>509</v>
      </c>
      <c r="C361" s="164" t="s">
        <v>14</v>
      </c>
      <c r="D361" s="128" t="s">
        <v>945</v>
      </c>
    </row>
    <row r="362" spans="1:4" s="151" customFormat="1" ht="18">
      <c r="A362" s="223" t="s">
        <v>1062</v>
      </c>
      <c r="B362" s="163" t="s">
        <v>510</v>
      </c>
      <c r="C362" s="164" t="s">
        <v>14</v>
      </c>
      <c r="D362" s="128" t="s">
        <v>945</v>
      </c>
    </row>
    <row r="363" spans="1:4" s="151" customFormat="1" ht="18">
      <c r="A363" s="223" t="s">
        <v>1063</v>
      </c>
      <c r="B363" s="163" t="s">
        <v>511</v>
      </c>
      <c r="C363" s="164" t="s">
        <v>14</v>
      </c>
      <c r="D363" s="127">
        <v>160</v>
      </c>
    </row>
    <row r="364" spans="1:4" s="151" customFormat="1" ht="18">
      <c r="A364" s="223" t="s">
        <v>1064</v>
      </c>
      <c r="B364" s="163" t="s">
        <v>512</v>
      </c>
      <c r="C364" s="164" t="s">
        <v>14</v>
      </c>
      <c r="D364" s="128" t="s">
        <v>945</v>
      </c>
    </row>
    <row r="365" spans="1:4" s="151" customFormat="1" ht="18">
      <c r="A365" s="223" t="s">
        <v>1065</v>
      </c>
      <c r="B365" s="163" t="s">
        <v>513</v>
      </c>
      <c r="C365" s="164" t="s">
        <v>14</v>
      </c>
      <c r="D365" s="128" t="s">
        <v>945</v>
      </c>
    </row>
    <row r="366" spans="1:4" s="151" customFormat="1" ht="18" customHeight="1">
      <c r="A366" s="223" t="s">
        <v>1066</v>
      </c>
      <c r="B366" s="163" t="s">
        <v>514</v>
      </c>
      <c r="C366" s="164" t="s">
        <v>14</v>
      </c>
      <c r="D366" s="127">
        <v>160</v>
      </c>
    </row>
    <row r="367" spans="1:4" s="151" customFormat="1" ht="18">
      <c r="A367" s="223" t="s">
        <v>1067</v>
      </c>
      <c r="B367" s="163" t="s">
        <v>515</v>
      </c>
      <c r="C367" s="164" t="s">
        <v>14</v>
      </c>
      <c r="D367" s="127">
        <v>210</v>
      </c>
    </row>
    <row r="368" spans="1:4" s="151" customFormat="1" ht="18">
      <c r="A368" s="223" t="s">
        <v>1068</v>
      </c>
      <c r="B368" s="163" t="s">
        <v>517</v>
      </c>
      <c r="C368" s="164" t="s">
        <v>14</v>
      </c>
      <c r="D368" s="128" t="s">
        <v>945</v>
      </c>
    </row>
    <row r="369" spans="1:4" s="151" customFormat="1" ht="18">
      <c r="A369" s="223" t="s">
        <v>1069</v>
      </c>
      <c r="B369" s="163" t="s">
        <v>518</v>
      </c>
      <c r="C369" s="164" t="s">
        <v>14</v>
      </c>
      <c r="D369" s="127">
        <v>230</v>
      </c>
    </row>
    <row r="370" spans="1:4" s="151" customFormat="1" ht="18">
      <c r="A370" s="223" t="s">
        <v>1070</v>
      </c>
      <c r="B370" s="163" t="s">
        <v>519</v>
      </c>
      <c r="C370" s="164" t="s">
        <v>14</v>
      </c>
      <c r="D370" s="127">
        <v>160</v>
      </c>
    </row>
    <row r="371" spans="1:4" s="151" customFormat="1" ht="18">
      <c r="A371" s="223" t="s">
        <v>1071</v>
      </c>
      <c r="B371" s="163" t="s">
        <v>520</v>
      </c>
      <c r="C371" s="164" t="s">
        <v>14</v>
      </c>
      <c r="D371" s="128" t="s">
        <v>945</v>
      </c>
    </row>
    <row r="372" spans="1:4" s="151" customFormat="1" ht="18">
      <c r="A372" s="223" t="s">
        <v>1072</v>
      </c>
      <c r="B372" s="163" t="s">
        <v>521</v>
      </c>
      <c r="C372" s="164" t="s">
        <v>14</v>
      </c>
      <c r="D372" s="128" t="s">
        <v>947</v>
      </c>
    </row>
    <row r="373" spans="1:4" s="151" customFormat="1" ht="18">
      <c r="A373" s="223" t="s">
        <v>1073</v>
      </c>
      <c r="B373" s="163" t="s">
        <v>522</v>
      </c>
      <c r="C373" s="164" t="s">
        <v>14</v>
      </c>
      <c r="D373" s="127">
        <v>320</v>
      </c>
    </row>
    <row r="374" spans="1:4" s="151" customFormat="1" ht="18">
      <c r="A374" s="223" t="s">
        <v>1074</v>
      </c>
      <c r="B374" s="163" t="s">
        <v>523</v>
      </c>
      <c r="C374" s="164" t="s">
        <v>14</v>
      </c>
      <c r="D374" s="127">
        <v>160</v>
      </c>
    </row>
    <row r="375" spans="1:4" s="151" customFormat="1" ht="18">
      <c r="A375" s="223" t="s">
        <v>1075</v>
      </c>
      <c r="B375" s="163" t="s">
        <v>524</v>
      </c>
      <c r="C375" s="164" t="s">
        <v>14</v>
      </c>
      <c r="D375" s="127">
        <v>160</v>
      </c>
    </row>
    <row r="376" spans="1:4" s="151" customFormat="1" ht="18">
      <c r="A376" s="223" t="s">
        <v>1076</v>
      </c>
      <c r="B376" s="163" t="s">
        <v>525</v>
      </c>
      <c r="C376" s="164" t="s">
        <v>14</v>
      </c>
      <c r="D376" s="127">
        <v>160</v>
      </c>
    </row>
    <row r="377" spans="1:4" s="151" customFormat="1" ht="18">
      <c r="A377" s="223" t="s">
        <v>1077</v>
      </c>
      <c r="B377" s="163" t="s">
        <v>526</v>
      </c>
      <c r="C377" s="164" t="s">
        <v>14</v>
      </c>
      <c r="D377" s="127">
        <v>210</v>
      </c>
    </row>
    <row r="378" spans="1:4" s="151" customFormat="1" ht="18">
      <c r="A378" s="223" t="s">
        <v>1078</v>
      </c>
      <c r="B378" s="163" t="s">
        <v>527</v>
      </c>
      <c r="C378" s="164" t="s">
        <v>14</v>
      </c>
      <c r="D378" s="127">
        <v>160</v>
      </c>
    </row>
    <row r="379" spans="1:4" s="151" customFormat="1" ht="18">
      <c r="A379" s="223" t="s">
        <v>1079</v>
      </c>
      <c r="B379" s="163" t="s">
        <v>528</v>
      </c>
      <c r="C379" s="164" t="s">
        <v>14</v>
      </c>
      <c r="D379" s="127">
        <v>160</v>
      </c>
    </row>
    <row r="380" spans="1:4" s="151" customFormat="1" ht="18">
      <c r="A380" s="223" t="s">
        <v>1080</v>
      </c>
      <c r="B380" s="163" t="s">
        <v>529</v>
      </c>
      <c r="C380" s="164" t="s">
        <v>14</v>
      </c>
      <c r="D380" s="128" t="s">
        <v>946</v>
      </c>
    </row>
    <row r="381" spans="1:4" s="151" customFormat="1" ht="18">
      <c r="A381" s="223" t="s">
        <v>1081</v>
      </c>
      <c r="B381" s="163" t="s">
        <v>530</v>
      </c>
      <c r="C381" s="164" t="s">
        <v>14</v>
      </c>
      <c r="D381" s="127">
        <v>260</v>
      </c>
    </row>
    <row r="382" spans="1:4" s="151" customFormat="1" ht="18">
      <c r="A382" s="223" t="s">
        <v>1082</v>
      </c>
      <c r="B382" s="163" t="s">
        <v>531</v>
      </c>
      <c r="C382" s="164" t="s">
        <v>14</v>
      </c>
      <c r="D382" s="127">
        <v>260</v>
      </c>
    </row>
    <row r="383" spans="1:4" s="151" customFormat="1" ht="18">
      <c r="A383" s="223" t="s">
        <v>1083</v>
      </c>
      <c r="B383" s="163" t="s">
        <v>532</v>
      </c>
      <c r="C383" s="164" t="s">
        <v>14</v>
      </c>
      <c r="D383" s="127">
        <v>260</v>
      </c>
    </row>
    <row r="384" spans="1:4" s="151" customFormat="1" ht="18">
      <c r="A384" s="223" t="s">
        <v>1084</v>
      </c>
      <c r="B384" s="163" t="s">
        <v>533</v>
      </c>
      <c r="C384" s="164" t="s">
        <v>14</v>
      </c>
      <c r="D384" s="127">
        <v>470</v>
      </c>
    </row>
    <row r="385" spans="1:4" s="151" customFormat="1" ht="18">
      <c r="A385" s="223" t="s">
        <v>1085</v>
      </c>
      <c r="B385" s="163" t="s">
        <v>534</v>
      </c>
      <c r="C385" s="164" t="s">
        <v>14</v>
      </c>
      <c r="D385" s="127">
        <v>160</v>
      </c>
    </row>
    <row r="386" spans="1:4" s="151" customFormat="1" ht="18">
      <c r="A386" s="223" t="s">
        <v>1086</v>
      </c>
      <c r="B386" s="163" t="s">
        <v>535</v>
      </c>
      <c r="C386" s="164" t="s">
        <v>14</v>
      </c>
      <c r="D386" s="127">
        <v>470</v>
      </c>
    </row>
    <row r="387" spans="1:4" s="151" customFormat="1" ht="18">
      <c r="A387" s="223" t="s">
        <v>1087</v>
      </c>
      <c r="B387" s="163" t="s">
        <v>536</v>
      </c>
      <c r="C387" s="164" t="s">
        <v>14</v>
      </c>
      <c r="D387" s="127">
        <v>230</v>
      </c>
    </row>
    <row r="388" spans="1:4" s="151" customFormat="1" ht="37.5">
      <c r="A388" s="223"/>
      <c r="B388" s="195" t="s">
        <v>537</v>
      </c>
      <c r="C388" s="164"/>
      <c r="D388" s="121"/>
    </row>
    <row r="389" spans="1:4" s="151" customFormat="1" ht="18">
      <c r="A389" s="223" t="s">
        <v>1088</v>
      </c>
      <c r="B389" s="163" t="s">
        <v>538</v>
      </c>
      <c r="C389" s="164" t="s">
        <v>14</v>
      </c>
      <c r="D389" s="127">
        <v>160</v>
      </c>
    </row>
    <row r="390" spans="1:4" s="151" customFormat="1" ht="18">
      <c r="A390" s="223" t="s">
        <v>1089</v>
      </c>
      <c r="B390" s="163" t="s">
        <v>539</v>
      </c>
      <c r="C390" s="164" t="s">
        <v>14</v>
      </c>
      <c r="D390" s="127">
        <v>160</v>
      </c>
    </row>
    <row r="391" spans="1:4" s="151" customFormat="1" ht="18">
      <c r="A391" s="223" t="s">
        <v>1090</v>
      </c>
      <c r="B391" s="163" t="s">
        <v>540</v>
      </c>
      <c r="C391" s="164" t="s">
        <v>14</v>
      </c>
      <c r="D391" s="127">
        <v>160</v>
      </c>
    </row>
    <row r="392" spans="1:4" s="151" customFormat="1" ht="18">
      <c r="A392" s="223" t="s">
        <v>1091</v>
      </c>
      <c r="B392" s="163" t="s">
        <v>541</v>
      </c>
      <c r="C392" s="164" t="s">
        <v>14</v>
      </c>
      <c r="D392" s="127">
        <v>160</v>
      </c>
    </row>
    <row r="393" spans="1:4" s="151" customFormat="1" ht="18">
      <c r="A393" s="223" t="s">
        <v>1092</v>
      </c>
      <c r="B393" s="163" t="s">
        <v>542</v>
      </c>
      <c r="C393" s="164" t="s">
        <v>14</v>
      </c>
      <c r="D393" s="127">
        <v>160</v>
      </c>
    </row>
    <row r="394" spans="1:4" s="151" customFormat="1" ht="18">
      <c r="A394" s="223" t="s">
        <v>1093</v>
      </c>
      <c r="B394" s="163" t="s">
        <v>543</v>
      </c>
      <c r="C394" s="164" t="s">
        <v>14</v>
      </c>
      <c r="D394" s="127">
        <v>160</v>
      </c>
    </row>
    <row r="395" spans="1:4" s="151" customFormat="1" ht="18">
      <c r="A395" s="223" t="s">
        <v>1094</v>
      </c>
      <c r="B395" s="163" t="s">
        <v>544</v>
      </c>
      <c r="C395" s="164" t="s">
        <v>14</v>
      </c>
      <c r="D395" s="127">
        <v>160</v>
      </c>
    </row>
    <row r="396" spans="1:4" s="151" customFormat="1" ht="18">
      <c r="A396" s="223" t="s">
        <v>1095</v>
      </c>
      <c r="B396" s="163" t="s">
        <v>545</v>
      </c>
      <c r="C396" s="164" t="s">
        <v>14</v>
      </c>
      <c r="D396" s="127">
        <v>160</v>
      </c>
    </row>
    <row r="397" spans="1:4" s="151" customFormat="1" ht="18">
      <c r="A397" s="223" t="s">
        <v>1096</v>
      </c>
      <c r="B397" s="163" t="s">
        <v>546</v>
      </c>
      <c r="C397" s="164" t="s">
        <v>14</v>
      </c>
      <c r="D397" s="127">
        <v>160</v>
      </c>
    </row>
    <row r="398" spans="1:4" s="151" customFormat="1" ht="18">
      <c r="A398" s="223" t="s">
        <v>1097</v>
      </c>
      <c r="B398" s="163" t="s">
        <v>547</v>
      </c>
      <c r="C398" s="164" t="s">
        <v>14</v>
      </c>
      <c r="D398" s="127">
        <v>160</v>
      </c>
    </row>
    <row r="399" spans="1:4" s="151" customFormat="1" ht="18">
      <c r="A399" s="223" t="s">
        <v>1098</v>
      </c>
      <c r="B399" s="163" t="s">
        <v>548</v>
      </c>
      <c r="C399" s="164" t="s">
        <v>14</v>
      </c>
      <c r="D399" s="127">
        <v>160</v>
      </c>
    </row>
    <row r="400" spans="1:4" s="151" customFormat="1" ht="18">
      <c r="A400" s="223" t="s">
        <v>1099</v>
      </c>
      <c r="B400" s="163" t="s">
        <v>549</v>
      </c>
      <c r="C400" s="164" t="s">
        <v>14</v>
      </c>
      <c r="D400" s="127">
        <v>160</v>
      </c>
    </row>
    <row r="401" spans="1:4" s="151" customFormat="1" ht="18">
      <c r="A401" s="223" t="s">
        <v>1100</v>
      </c>
      <c r="B401" s="163" t="s">
        <v>550</v>
      </c>
      <c r="C401" s="164" t="s">
        <v>14</v>
      </c>
      <c r="D401" s="127">
        <v>160</v>
      </c>
    </row>
    <row r="402" spans="1:4" s="151" customFormat="1" ht="33">
      <c r="A402" s="223" t="s">
        <v>1101</v>
      </c>
      <c r="B402" s="163" t="s">
        <v>551</v>
      </c>
      <c r="C402" s="164" t="s">
        <v>14</v>
      </c>
      <c r="D402" s="127">
        <v>160</v>
      </c>
    </row>
    <row r="403" spans="1:4" s="151" customFormat="1" ht="33">
      <c r="A403" s="223" t="s">
        <v>1102</v>
      </c>
      <c r="B403" s="163" t="s">
        <v>552</v>
      </c>
      <c r="C403" s="164" t="s">
        <v>14</v>
      </c>
      <c r="D403" s="127">
        <v>190</v>
      </c>
    </row>
    <row r="404" spans="1:4" s="151" customFormat="1" ht="33">
      <c r="A404" s="223" t="s">
        <v>1103</v>
      </c>
      <c r="B404" s="163" t="s">
        <v>553</v>
      </c>
      <c r="C404" s="164" t="s">
        <v>14</v>
      </c>
      <c r="D404" s="127">
        <v>210</v>
      </c>
    </row>
    <row r="405" spans="1:4" s="151" customFormat="1" ht="33">
      <c r="A405" s="223" t="s">
        <v>1104</v>
      </c>
      <c r="B405" s="163" t="s">
        <v>554</v>
      </c>
      <c r="C405" s="164" t="s">
        <v>14</v>
      </c>
      <c r="D405" s="127">
        <v>190</v>
      </c>
    </row>
    <row r="406" spans="1:4" s="151" customFormat="1" ht="33">
      <c r="A406" s="223" t="s">
        <v>1105</v>
      </c>
      <c r="B406" s="163" t="s">
        <v>555</v>
      </c>
      <c r="C406" s="164" t="s">
        <v>14</v>
      </c>
      <c r="D406" s="127">
        <v>190</v>
      </c>
    </row>
    <row r="407" spans="1:4" s="151" customFormat="1" ht="33">
      <c r="A407" s="223" t="s">
        <v>1106</v>
      </c>
      <c r="B407" s="163" t="s">
        <v>556</v>
      </c>
      <c r="C407" s="164" t="s">
        <v>14</v>
      </c>
      <c r="D407" s="127">
        <v>190</v>
      </c>
    </row>
    <row r="408" spans="1:4" s="151" customFormat="1" ht="36">
      <c r="A408" s="223" t="s">
        <v>1107</v>
      </c>
      <c r="B408" s="163" t="s">
        <v>557</v>
      </c>
      <c r="C408" s="164" t="s">
        <v>14</v>
      </c>
      <c r="D408" s="127">
        <v>380</v>
      </c>
    </row>
    <row r="409" spans="1:4" s="151" customFormat="1" ht="36">
      <c r="A409" s="223" t="s">
        <v>1108</v>
      </c>
      <c r="B409" s="163" t="s">
        <v>558</v>
      </c>
      <c r="C409" s="164" t="s">
        <v>14</v>
      </c>
      <c r="D409" s="127">
        <v>1050</v>
      </c>
    </row>
    <row r="410" spans="1:4" s="151" customFormat="1" ht="18.75">
      <c r="A410" s="223"/>
      <c r="B410" s="243" t="s">
        <v>559</v>
      </c>
      <c r="C410" s="164"/>
      <c r="D410" s="121"/>
    </row>
    <row r="411" spans="1:4" s="151" customFormat="1" ht="33">
      <c r="A411" s="223" t="s">
        <v>1109</v>
      </c>
      <c r="B411" s="163" t="s">
        <v>560</v>
      </c>
      <c r="C411" s="164" t="s">
        <v>14</v>
      </c>
      <c r="D411" s="127">
        <v>230</v>
      </c>
    </row>
    <row r="412" spans="1:4" s="151" customFormat="1" ht="33">
      <c r="A412" s="223" t="s">
        <v>1110</v>
      </c>
      <c r="B412" s="163" t="s">
        <v>561</v>
      </c>
      <c r="C412" s="164" t="s">
        <v>14</v>
      </c>
      <c r="D412" s="127">
        <v>420</v>
      </c>
    </row>
    <row r="413" spans="1:4" s="151" customFormat="1" ht="56.25">
      <c r="A413" s="223"/>
      <c r="B413" s="196" t="s">
        <v>562</v>
      </c>
      <c r="C413" s="198"/>
      <c r="D413" s="129"/>
    </row>
    <row r="414" spans="1:4" s="151" customFormat="1" ht="90">
      <c r="A414" s="223" t="s">
        <v>1111</v>
      </c>
      <c r="B414" s="163" t="s">
        <v>563</v>
      </c>
      <c r="C414" s="164" t="s">
        <v>14</v>
      </c>
      <c r="D414" s="130">
        <v>2100</v>
      </c>
    </row>
    <row r="415" spans="1:4" s="151" customFormat="1" ht="18.75">
      <c r="A415" s="223"/>
      <c r="B415" s="243" t="s">
        <v>564</v>
      </c>
      <c r="C415" s="164"/>
      <c r="D415" s="121"/>
    </row>
    <row r="416" spans="1:4" s="151" customFormat="1" ht="33">
      <c r="A416" s="223" t="s">
        <v>1112</v>
      </c>
      <c r="B416" s="163" t="s">
        <v>565</v>
      </c>
      <c r="C416" s="164" t="s">
        <v>14</v>
      </c>
      <c r="D416" s="127">
        <v>320</v>
      </c>
    </row>
    <row r="417" spans="1:4" s="151" customFormat="1" ht="33">
      <c r="A417" s="223" t="s">
        <v>1113</v>
      </c>
      <c r="B417" s="163" t="s">
        <v>566</v>
      </c>
      <c r="C417" s="164" t="s">
        <v>14</v>
      </c>
      <c r="D417" s="127">
        <v>220</v>
      </c>
    </row>
    <row r="418" spans="1:4" s="151" customFormat="1" ht="33">
      <c r="A418" s="223" t="s">
        <v>1114</v>
      </c>
      <c r="B418" s="163" t="s">
        <v>567</v>
      </c>
      <c r="C418" s="164" t="s">
        <v>14</v>
      </c>
      <c r="D418" s="127">
        <v>320</v>
      </c>
    </row>
    <row r="419" spans="1:4" s="151" customFormat="1" ht="33">
      <c r="A419" s="223" t="s">
        <v>1115</v>
      </c>
      <c r="B419" s="163" t="s">
        <v>568</v>
      </c>
      <c r="C419" s="164" t="s">
        <v>14</v>
      </c>
      <c r="D419" s="127">
        <v>220</v>
      </c>
    </row>
    <row r="420" spans="1:4" s="151" customFormat="1" ht="33">
      <c r="A420" s="223" t="s">
        <v>1116</v>
      </c>
      <c r="B420" s="163" t="s">
        <v>569</v>
      </c>
      <c r="C420" s="164" t="s">
        <v>14</v>
      </c>
      <c r="D420" s="127">
        <v>290</v>
      </c>
    </row>
    <row r="421" spans="1:4" s="151" customFormat="1" ht="33">
      <c r="A421" s="223" t="s">
        <v>1117</v>
      </c>
      <c r="B421" s="163" t="s">
        <v>570</v>
      </c>
      <c r="C421" s="164" t="s">
        <v>14</v>
      </c>
      <c r="D421" s="128" t="s">
        <v>948</v>
      </c>
    </row>
    <row r="422" spans="1:4" s="151" customFormat="1" ht="33">
      <c r="A422" s="223" t="s">
        <v>1118</v>
      </c>
      <c r="B422" s="163" t="s">
        <v>571</v>
      </c>
      <c r="C422" s="164" t="s">
        <v>14</v>
      </c>
      <c r="D422" s="127">
        <v>470</v>
      </c>
    </row>
    <row r="423" spans="1:4" s="151" customFormat="1" ht="33">
      <c r="A423" s="223" t="s">
        <v>1119</v>
      </c>
      <c r="B423" s="163" t="s">
        <v>572</v>
      </c>
      <c r="C423" s="164" t="s">
        <v>14</v>
      </c>
      <c r="D423" s="127">
        <v>880</v>
      </c>
    </row>
    <row r="424" spans="1:4" s="151" customFormat="1" ht="33">
      <c r="A424" s="223" t="s">
        <v>1120</v>
      </c>
      <c r="B424" s="163" t="s">
        <v>573</v>
      </c>
      <c r="C424" s="164" t="s">
        <v>14</v>
      </c>
      <c r="D424" s="127">
        <v>950</v>
      </c>
    </row>
    <row r="425" spans="1:4" s="151" customFormat="1" ht="33">
      <c r="A425" s="223" t="s">
        <v>1121</v>
      </c>
      <c r="B425" s="163" t="s">
        <v>574</v>
      </c>
      <c r="C425" s="164" t="s">
        <v>14</v>
      </c>
      <c r="D425" s="127">
        <v>520</v>
      </c>
    </row>
    <row r="426" spans="1:4" s="151" customFormat="1" ht="33">
      <c r="A426" s="223" t="s">
        <v>1122</v>
      </c>
      <c r="B426" s="163" t="s">
        <v>575</v>
      </c>
      <c r="C426" s="164" t="s">
        <v>14</v>
      </c>
      <c r="D426" s="127">
        <v>230</v>
      </c>
    </row>
    <row r="427" spans="1:4" s="151" customFormat="1" ht="18.75">
      <c r="A427" s="226"/>
      <c r="B427" s="243" t="s">
        <v>576</v>
      </c>
      <c r="C427" s="164"/>
      <c r="D427" s="121"/>
    </row>
    <row r="428" spans="1:4" s="151" customFormat="1" ht="33">
      <c r="A428" s="223" t="s">
        <v>1123</v>
      </c>
      <c r="B428" s="163" t="s">
        <v>577</v>
      </c>
      <c r="C428" s="164" t="s">
        <v>14</v>
      </c>
      <c r="D428" s="128" t="s">
        <v>949</v>
      </c>
    </row>
    <row r="429" spans="1:4" s="151" customFormat="1" ht="33">
      <c r="A429" s="223" t="s">
        <v>1124</v>
      </c>
      <c r="B429" s="163" t="s">
        <v>578</v>
      </c>
      <c r="C429" s="164" t="s">
        <v>14</v>
      </c>
      <c r="D429" s="128" t="s">
        <v>945</v>
      </c>
    </row>
    <row r="430" spans="1:4" s="151" customFormat="1" ht="33">
      <c r="A430" s="223" t="s">
        <v>1125</v>
      </c>
      <c r="B430" s="163" t="s">
        <v>579</v>
      </c>
      <c r="C430" s="164" t="s">
        <v>14</v>
      </c>
      <c r="D430" s="127">
        <v>140</v>
      </c>
    </row>
    <row r="431" spans="1:4" s="151" customFormat="1" ht="33">
      <c r="A431" s="223" t="s">
        <v>1126</v>
      </c>
      <c r="B431" s="163" t="s">
        <v>580</v>
      </c>
      <c r="C431" s="164" t="s">
        <v>14</v>
      </c>
      <c r="D431" s="127">
        <v>140</v>
      </c>
    </row>
    <row r="432" spans="1:4" s="151" customFormat="1" ht="33">
      <c r="A432" s="223" t="s">
        <v>1127</v>
      </c>
      <c r="B432" s="163" t="s">
        <v>581</v>
      </c>
      <c r="C432" s="164" t="s">
        <v>14</v>
      </c>
      <c r="D432" s="127">
        <v>140</v>
      </c>
    </row>
    <row r="433" spans="1:4" s="151" customFormat="1" ht="33">
      <c r="A433" s="223" t="s">
        <v>1128</v>
      </c>
      <c r="B433" s="163" t="s">
        <v>582</v>
      </c>
      <c r="C433" s="164" t="s">
        <v>14</v>
      </c>
      <c r="D433" s="127">
        <v>180</v>
      </c>
    </row>
    <row r="434" spans="1:4" s="151" customFormat="1" ht="33">
      <c r="A434" s="223" t="s">
        <v>1129</v>
      </c>
      <c r="B434" s="163" t="s">
        <v>583</v>
      </c>
      <c r="C434" s="164" t="s">
        <v>14</v>
      </c>
      <c r="D434" s="127">
        <v>180</v>
      </c>
    </row>
    <row r="435" spans="1:4" s="151" customFormat="1" ht="18">
      <c r="A435" s="226"/>
      <c r="B435" s="163"/>
      <c r="C435" s="164"/>
      <c r="D435" s="127"/>
    </row>
    <row r="436" spans="1:5" s="151" customFormat="1" ht="18">
      <c r="A436" s="257" t="s">
        <v>1130</v>
      </c>
      <c r="B436" s="258"/>
      <c r="C436" s="258"/>
      <c r="D436" s="259"/>
      <c r="E436" s="136"/>
    </row>
    <row r="437" spans="1:4" s="151" customFormat="1" ht="18">
      <c r="A437" s="223" t="s">
        <v>970</v>
      </c>
      <c r="B437" s="163" t="s">
        <v>620</v>
      </c>
      <c r="C437" s="144" t="s">
        <v>2</v>
      </c>
      <c r="D437" s="121">
        <v>100</v>
      </c>
    </row>
    <row r="438" spans="1:5" s="151" customFormat="1" ht="18">
      <c r="A438" s="227" t="s">
        <v>971</v>
      </c>
      <c r="B438" s="147" t="s">
        <v>585</v>
      </c>
      <c r="C438" s="144" t="s">
        <v>2</v>
      </c>
      <c r="D438" s="121">
        <v>130</v>
      </c>
      <c r="E438" s="136"/>
    </row>
    <row r="439" spans="1:5" s="151" customFormat="1" ht="18">
      <c r="A439" s="227" t="s">
        <v>972</v>
      </c>
      <c r="B439" s="147" t="s">
        <v>587</v>
      </c>
      <c r="C439" s="144" t="s">
        <v>2</v>
      </c>
      <c r="D439" s="121">
        <v>100</v>
      </c>
      <c r="E439" s="136"/>
    </row>
    <row r="440" spans="1:5" s="151" customFormat="1" ht="18">
      <c r="A440" s="227" t="s">
        <v>973</v>
      </c>
      <c r="B440" s="147" t="s">
        <v>589</v>
      </c>
      <c r="C440" s="144" t="s">
        <v>2</v>
      </c>
      <c r="D440" s="121">
        <v>100</v>
      </c>
      <c r="E440" s="136"/>
    </row>
    <row r="441" spans="1:5" s="151" customFormat="1" ht="18">
      <c r="A441" s="227" t="s">
        <v>974</v>
      </c>
      <c r="B441" s="147" t="s">
        <v>591</v>
      </c>
      <c r="C441" s="144" t="s">
        <v>2</v>
      </c>
      <c r="D441" s="121">
        <v>80</v>
      </c>
      <c r="E441" s="136"/>
    </row>
    <row r="442" spans="1:4" ht="18">
      <c r="A442" s="227" t="s">
        <v>975</v>
      </c>
      <c r="B442" s="147" t="s">
        <v>593</v>
      </c>
      <c r="C442" s="144" t="s">
        <v>2</v>
      </c>
      <c r="D442" s="121">
        <v>80</v>
      </c>
    </row>
    <row r="443" spans="1:5" s="151" customFormat="1" ht="18">
      <c r="A443" s="227" t="s">
        <v>976</v>
      </c>
      <c r="B443" s="147" t="s">
        <v>595</v>
      </c>
      <c r="C443" s="144" t="s">
        <v>2</v>
      </c>
      <c r="D443" s="121">
        <v>80</v>
      </c>
      <c r="E443" s="136"/>
    </row>
    <row r="444" spans="1:4" ht="18">
      <c r="A444" s="227" t="s">
        <v>977</v>
      </c>
      <c r="B444" s="147" t="s">
        <v>597</v>
      </c>
      <c r="C444" s="144" t="s">
        <v>2</v>
      </c>
      <c r="D444" s="121">
        <v>80</v>
      </c>
    </row>
    <row r="445" spans="1:4" ht="18">
      <c r="A445" s="227" t="s">
        <v>978</v>
      </c>
      <c r="B445" s="147" t="s">
        <v>599</v>
      </c>
      <c r="C445" s="144" t="s">
        <v>2</v>
      </c>
      <c r="D445" s="121">
        <v>80</v>
      </c>
    </row>
    <row r="446" spans="1:4" ht="18">
      <c r="A446" s="227" t="s">
        <v>979</v>
      </c>
      <c r="B446" s="147" t="s">
        <v>601</v>
      </c>
      <c r="C446" s="144" t="s">
        <v>2</v>
      </c>
      <c r="D446" s="121">
        <v>120</v>
      </c>
    </row>
    <row r="447" spans="1:4" ht="18">
      <c r="A447" s="227" t="s">
        <v>980</v>
      </c>
      <c r="B447" s="147" t="s">
        <v>602</v>
      </c>
      <c r="C447" s="144" t="s">
        <v>2</v>
      </c>
      <c r="D447" s="121">
        <v>80</v>
      </c>
    </row>
    <row r="448" spans="1:4" ht="18">
      <c r="A448" s="227" t="s">
        <v>981</v>
      </c>
      <c r="B448" s="147" t="s">
        <v>603</v>
      </c>
      <c r="C448" s="144" t="s">
        <v>2</v>
      </c>
      <c r="D448" s="121">
        <v>80</v>
      </c>
    </row>
    <row r="449" spans="1:4" ht="18">
      <c r="A449" s="227" t="s">
        <v>982</v>
      </c>
      <c r="B449" s="147" t="s">
        <v>604</v>
      </c>
      <c r="C449" s="144" t="s">
        <v>2</v>
      </c>
      <c r="D449" s="121">
        <v>80</v>
      </c>
    </row>
    <row r="450" spans="1:4" ht="18">
      <c r="A450" s="227" t="s">
        <v>983</v>
      </c>
      <c r="B450" s="147" t="s">
        <v>605</v>
      </c>
      <c r="C450" s="144" t="s">
        <v>2</v>
      </c>
      <c r="D450" s="121">
        <v>80</v>
      </c>
    </row>
    <row r="451" spans="1:4" ht="18">
      <c r="A451" s="227" t="s">
        <v>984</v>
      </c>
      <c r="B451" s="147" t="s">
        <v>606</v>
      </c>
      <c r="C451" s="144" t="s">
        <v>2</v>
      </c>
      <c r="D451" s="121">
        <v>80</v>
      </c>
    </row>
    <row r="452" spans="1:4" ht="18">
      <c r="A452" s="227" t="s">
        <v>985</v>
      </c>
      <c r="B452" s="147" t="s">
        <v>607</v>
      </c>
      <c r="C452" s="144" t="s">
        <v>2</v>
      </c>
      <c r="D452" s="121">
        <v>80</v>
      </c>
    </row>
    <row r="453" spans="1:4" ht="18">
      <c r="A453" s="227" t="s">
        <v>986</v>
      </c>
      <c r="B453" s="147" t="s">
        <v>608</v>
      </c>
      <c r="C453" s="144" t="s">
        <v>2</v>
      </c>
      <c r="D453" s="121">
        <v>80</v>
      </c>
    </row>
    <row r="454" spans="1:4" ht="18">
      <c r="A454" s="227" t="s">
        <v>987</v>
      </c>
      <c r="B454" s="147" t="s">
        <v>609</v>
      </c>
      <c r="C454" s="152" t="s">
        <v>16</v>
      </c>
      <c r="D454" s="121">
        <v>70</v>
      </c>
    </row>
    <row r="455" spans="1:4" ht="18">
      <c r="A455" s="227" t="s">
        <v>988</v>
      </c>
      <c r="B455" s="146" t="s">
        <v>618</v>
      </c>
      <c r="C455" s="152" t="s">
        <v>16</v>
      </c>
      <c r="D455" s="121">
        <v>70</v>
      </c>
    </row>
    <row r="456" spans="1:4" ht="18">
      <c r="A456" s="227" t="s">
        <v>989</v>
      </c>
      <c r="B456" s="146" t="s">
        <v>621</v>
      </c>
      <c r="C456" s="152" t="s">
        <v>16</v>
      </c>
      <c r="D456" s="121">
        <v>70</v>
      </c>
    </row>
    <row r="457" spans="1:4" ht="18">
      <c r="A457" s="227" t="s">
        <v>990</v>
      </c>
      <c r="B457" s="147" t="s">
        <v>617</v>
      </c>
      <c r="C457" s="152" t="s">
        <v>16</v>
      </c>
      <c r="D457" s="121">
        <v>70</v>
      </c>
    </row>
    <row r="458" spans="1:4" ht="18">
      <c r="A458" s="227" t="s">
        <v>991</v>
      </c>
      <c r="B458" s="147" t="s">
        <v>610</v>
      </c>
      <c r="C458" s="164" t="s">
        <v>14</v>
      </c>
      <c r="D458" s="121">
        <v>140</v>
      </c>
    </row>
    <row r="459" spans="1:4" ht="18">
      <c r="A459" s="227" t="s">
        <v>992</v>
      </c>
      <c r="B459" s="147" t="s">
        <v>611</v>
      </c>
      <c r="C459" s="164" t="s">
        <v>14</v>
      </c>
      <c r="D459" s="121">
        <v>180</v>
      </c>
    </row>
    <row r="460" spans="1:4" ht="24" customHeight="1">
      <c r="A460" s="227" t="s">
        <v>993</v>
      </c>
      <c r="B460" s="147" t="s">
        <v>612</v>
      </c>
      <c r="C460" s="164" t="s">
        <v>14</v>
      </c>
      <c r="D460" s="121">
        <v>180</v>
      </c>
    </row>
    <row r="461" spans="1:4" ht="18.75" customHeight="1">
      <c r="A461" s="227" t="s">
        <v>994</v>
      </c>
      <c r="B461" s="146" t="s">
        <v>623</v>
      </c>
      <c r="C461" s="164" t="s">
        <v>14</v>
      </c>
      <c r="D461" s="121">
        <v>150</v>
      </c>
    </row>
    <row r="462" spans="1:4" ht="20.25" customHeight="1">
      <c r="A462" s="227" t="s">
        <v>995</v>
      </c>
      <c r="B462" s="147" t="s">
        <v>109</v>
      </c>
      <c r="C462" s="164" t="s">
        <v>14</v>
      </c>
      <c r="D462" s="121">
        <v>100</v>
      </c>
    </row>
    <row r="463" spans="1:4" ht="22.5" customHeight="1">
      <c r="A463" s="227" t="s">
        <v>996</v>
      </c>
      <c r="B463" s="147" t="s">
        <v>613</v>
      </c>
      <c r="C463" s="164" t="s">
        <v>14</v>
      </c>
      <c r="D463" s="121">
        <v>200</v>
      </c>
    </row>
    <row r="464" spans="1:4" ht="18">
      <c r="A464" s="227" t="s">
        <v>997</v>
      </c>
      <c r="B464" s="147" t="s">
        <v>614</v>
      </c>
      <c r="C464" s="164" t="s">
        <v>14</v>
      </c>
      <c r="D464" s="121">
        <v>100</v>
      </c>
    </row>
    <row r="465" spans="1:4" ht="18">
      <c r="A465" s="227" t="s">
        <v>998</v>
      </c>
      <c r="B465" s="147" t="s">
        <v>615</v>
      </c>
      <c r="C465" s="164" t="s">
        <v>14</v>
      </c>
      <c r="D465" s="121">
        <v>50</v>
      </c>
    </row>
    <row r="466" spans="1:4" ht="18">
      <c r="A466" s="227" t="s">
        <v>999</v>
      </c>
      <c r="B466" s="147" t="s">
        <v>616</v>
      </c>
      <c r="C466" s="164" t="s">
        <v>14</v>
      </c>
      <c r="D466" s="121">
        <v>70</v>
      </c>
    </row>
    <row r="467" spans="1:4" ht="18">
      <c r="A467" s="227" t="s">
        <v>1000</v>
      </c>
      <c r="B467" s="147" t="s">
        <v>105</v>
      </c>
      <c r="C467" s="164" t="s">
        <v>14</v>
      </c>
      <c r="D467" s="121">
        <v>60</v>
      </c>
    </row>
    <row r="468" spans="1:5" ht="18">
      <c r="A468" s="223" t="s">
        <v>1001</v>
      </c>
      <c r="B468" s="164" t="s">
        <v>106</v>
      </c>
      <c r="C468" s="164" t="s">
        <v>14</v>
      </c>
      <c r="D468" s="121">
        <v>50</v>
      </c>
      <c r="E468" s="151"/>
    </row>
    <row r="469" spans="1:4" ht="18">
      <c r="A469" s="227" t="s">
        <v>1002</v>
      </c>
      <c r="B469" s="147" t="s">
        <v>107</v>
      </c>
      <c r="C469" s="164" t="s">
        <v>14</v>
      </c>
      <c r="D469" s="121">
        <v>50</v>
      </c>
    </row>
    <row r="470" spans="1:4" ht="18">
      <c r="A470" s="227" t="s">
        <v>1003</v>
      </c>
      <c r="B470" s="146" t="s">
        <v>108</v>
      </c>
      <c r="C470" s="164" t="s">
        <v>14</v>
      </c>
      <c r="D470" s="121">
        <v>70</v>
      </c>
    </row>
    <row r="471" spans="1:4" ht="18">
      <c r="A471" s="227" t="s">
        <v>1004</v>
      </c>
      <c r="B471" s="147" t="s">
        <v>453</v>
      </c>
      <c r="C471" s="164" t="s">
        <v>14</v>
      </c>
      <c r="D471" s="121">
        <v>100</v>
      </c>
    </row>
    <row r="472" spans="1:4" ht="18">
      <c r="A472" s="227" t="s">
        <v>1005</v>
      </c>
      <c r="B472" s="147" t="s">
        <v>454</v>
      </c>
      <c r="C472" s="164" t="s">
        <v>14</v>
      </c>
      <c r="D472" s="121">
        <v>150</v>
      </c>
    </row>
    <row r="473" spans="1:4" ht="18">
      <c r="A473" s="227" t="s">
        <v>1006</v>
      </c>
      <c r="B473" s="147" t="s">
        <v>455</v>
      </c>
      <c r="C473" s="164" t="s">
        <v>14</v>
      </c>
      <c r="D473" s="121">
        <v>130</v>
      </c>
    </row>
    <row r="474" spans="1:5" s="151" customFormat="1" ht="36">
      <c r="A474" s="227" t="s">
        <v>1007</v>
      </c>
      <c r="B474" s="146" t="s">
        <v>619</v>
      </c>
      <c r="C474" s="164" t="s">
        <v>14</v>
      </c>
      <c r="D474" s="121">
        <v>130</v>
      </c>
      <c r="E474" s="136"/>
    </row>
    <row r="475" spans="1:4" ht="18">
      <c r="A475" s="227" t="s">
        <v>1008</v>
      </c>
      <c r="B475" s="146" t="s">
        <v>622</v>
      </c>
      <c r="C475" s="164" t="s">
        <v>14</v>
      </c>
      <c r="D475" s="121">
        <v>100</v>
      </c>
    </row>
    <row r="476" spans="1:4" ht="18">
      <c r="A476" s="227" t="s">
        <v>1009</v>
      </c>
      <c r="B476" s="146" t="s">
        <v>624</v>
      </c>
      <c r="C476" s="164" t="s">
        <v>14</v>
      </c>
      <c r="D476" s="121">
        <v>250</v>
      </c>
    </row>
    <row r="477" spans="1:4" ht="18">
      <c r="A477" s="227" t="s">
        <v>1010</v>
      </c>
      <c r="B477" s="146" t="s">
        <v>625</v>
      </c>
      <c r="C477" s="164" t="s">
        <v>14</v>
      </c>
      <c r="D477" s="121">
        <v>100</v>
      </c>
    </row>
    <row r="478" spans="1:4" ht="18">
      <c r="A478" s="227" t="s">
        <v>1011</v>
      </c>
      <c r="B478" s="146" t="s">
        <v>626</v>
      </c>
      <c r="C478" s="164" t="s">
        <v>14</v>
      </c>
      <c r="D478" s="121">
        <v>150</v>
      </c>
    </row>
    <row r="479" spans="1:4" ht="18">
      <c r="A479" s="227" t="s">
        <v>1012</v>
      </c>
      <c r="B479" s="146" t="s">
        <v>475</v>
      </c>
      <c r="C479" s="164" t="s">
        <v>14</v>
      </c>
      <c r="D479" s="121">
        <v>140</v>
      </c>
    </row>
    <row r="480" spans="1:4" ht="18">
      <c r="A480" s="227" t="s">
        <v>1013</v>
      </c>
      <c r="B480" s="147" t="s">
        <v>13</v>
      </c>
      <c r="C480" s="164" t="s">
        <v>14</v>
      </c>
      <c r="D480" s="121">
        <v>140</v>
      </c>
    </row>
    <row r="481" spans="1:5" ht="18">
      <c r="A481" s="228" t="s">
        <v>1132</v>
      </c>
      <c r="B481" s="199" t="s">
        <v>1131</v>
      </c>
      <c r="C481" s="199" t="s">
        <v>14</v>
      </c>
      <c r="D481" s="131"/>
      <c r="E481" s="200"/>
    </row>
    <row r="482" spans="1:5" ht="18.75">
      <c r="A482" s="227" t="s">
        <v>1014</v>
      </c>
      <c r="B482" s="187" t="s">
        <v>201</v>
      </c>
      <c r="C482" s="164" t="s">
        <v>14</v>
      </c>
      <c r="D482" s="113">
        <v>280</v>
      </c>
      <c r="E482" s="150"/>
    </row>
    <row r="483" spans="1:4" ht="18">
      <c r="A483" s="227" t="s">
        <v>1015</v>
      </c>
      <c r="B483" s="147" t="s">
        <v>627</v>
      </c>
      <c r="C483" s="164" t="s">
        <v>14</v>
      </c>
      <c r="D483" s="121">
        <v>200</v>
      </c>
    </row>
    <row r="484" spans="1:4" ht="18">
      <c r="A484" s="227" t="s">
        <v>1016</v>
      </c>
      <c r="B484" s="147" t="s">
        <v>628</v>
      </c>
      <c r="C484" s="164" t="s">
        <v>14</v>
      </c>
      <c r="D484" s="121">
        <v>100</v>
      </c>
    </row>
    <row r="485" spans="1:4" ht="18">
      <c r="A485" s="227" t="s">
        <v>1017</v>
      </c>
      <c r="B485" s="147" t="s">
        <v>629</v>
      </c>
      <c r="C485" s="164" t="s">
        <v>14</v>
      </c>
      <c r="D485" s="121">
        <v>200</v>
      </c>
    </row>
    <row r="486" spans="1:4" ht="18">
      <c r="A486" s="227" t="s">
        <v>1018</v>
      </c>
      <c r="B486" s="147" t="s">
        <v>630</v>
      </c>
      <c r="C486" s="164" t="s">
        <v>14</v>
      </c>
      <c r="D486" s="121">
        <v>200</v>
      </c>
    </row>
    <row r="487" spans="1:5" s="200" customFormat="1" ht="18">
      <c r="A487" s="227" t="s">
        <v>1019</v>
      </c>
      <c r="B487" s="147" t="s">
        <v>631</v>
      </c>
      <c r="C487" s="164" t="s">
        <v>14</v>
      </c>
      <c r="D487" s="121">
        <v>230</v>
      </c>
      <c r="E487" s="136"/>
    </row>
    <row r="488" spans="1:11" s="151" customFormat="1" ht="18.75">
      <c r="A488" s="227" t="s">
        <v>1020</v>
      </c>
      <c r="B488" s="147" t="s">
        <v>632</v>
      </c>
      <c r="C488" s="164" t="s">
        <v>14</v>
      </c>
      <c r="D488" s="121">
        <v>250</v>
      </c>
      <c r="E488" s="136"/>
      <c r="F488" s="150"/>
      <c r="G488" s="150"/>
      <c r="H488" s="150"/>
      <c r="I488" s="150"/>
      <c r="J488" s="150"/>
      <c r="K488" s="150"/>
    </row>
    <row r="489" spans="1:4" ht="18">
      <c r="A489" s="227" t="s">
        <v>1133</v>
      </c>
      <c r="B489" s="147" t="s">
        <v>633</v>
      </c>
      <c r="C489" s="164" t="s">
        <v>14</v>
      </c>
      <c r="D489" s="121">
        <v>200</v>
      </c>
    </row>
    <row r="490" spans="1:4" ht="18">
      <c r="A490" s="227" t="s">
        <v>1134</v>
      </c>
      <c r="B490" s="147" t="s">
        <v>634</v>
      </c>
      <c r="C490" s="159" t="s">
        <v>26</v>
      </c>
      <c r="D490" s="117">
        <v>400</v>
      </c>
    </row>
    <row r="491" spans="1:4" ht="18">
      <c r="A491" s="227" t="s">
        <v>1021</v>
      </c>
      <c r="B491" s="147" t="s">
        <v>635</v>
      </c>
      <c r="C491" s="159" t="s">
        <v>26</v>
      </c>
      <c r="D491" s="117">
        <v>640</v>
      </c>
    </row>
    <row r="492" spans="1:4" ht="18">
      <c r="A492" s="227" t="s">
        <v>1135</v>
      </c>
      <c r="B492" s="147" t="s">
        <v>636</v>
      </c>
      <c r="C492" s="159" t="s">
        <v>26</v>
      </c>
      <c r="D492" s="117">
        <v>1120</v>
      </c>
    </row>
    <row r="493" spans="1:4" ht="18">
      <c r="A493" s="229"/>
      <c r="B493" s="134"/>
      <c r="C493" s="135"/>
      <c r="D493" s="132"/>
    </row>
    <row r="494" spans="1:4" ht="18">
      <c r="A494" s="229"/>
      <c r="B494" s="134"/>
      <c r="C494" s="135"/>
      <c r="D494" s="132"/>
    </row>
    <row r="496" spans="2:3" ht="18">
      <c r="B496" s="135" t="s">
        <v>637</v>
      </c>
      <c r="C496" s="201" t="s">
        <v>638</v>
      </c>
    </row>
    <row r="497" spans="2:3" ht="18">
      <c r="B497" s="135"/>
      <c r="C497" s="201"/>
    </row>
    <row r="498" spans="2:3" ht="18">
      <c r="B498" s="135"/>
      <c r="C498" s="135"/>
    </row>
    <row r="499" spans="2:3" ht="18">
      <c r="B499" s="135" t="s">
        <v>639</v>
      </c>
      <c r="C499" s="135" t="s">
        <v>640</v>
      </c>
    </row>
  </sheetData>
  <sheetProtection/>
  <mergeCells count="14">
    <mergeCell ref="A60:D60"/>
    <mergeCell ref="A143:D143"/>
    <mergeCell ref="A185:D185"/>
    <mergeCell ref="A237:D237"/>
    <mergeCell ref="A4:D4"/>
    <mergeCell ref="A436:D436"/>
    <mergeCell ref="A226:D226"/>
    <mergeCell ref="A177:D177"/>
    <mergeCell ref="A78:D78"/>
    <mergeCell ref="A50:D50"/>
    <mergeCell ref="A87:D87"/>
    <mergeCell ref="A100:D100"/>
    <mergeCell ref="A123:D123"/>
    <mergeCell ref="A294:D294"/>
  </mergeCells>
  <printOptions/>
  <pageMargins left="0.3937007874015748" right="0.1968503937007874" top="0.1968503937007874" bottom="0.1968503937007874" header="0.31496062992125984" footer="0.31496062992125984"/>
  <pageSetup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RUDGORMASH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Шеменева_Н</dc:creator>
  <cp:keywords/>
  <dc:description/>
  <cp:lastModifiedBy>извекова</cp:lastModifiedBy>
  <cp:lastPrinted>2013-06-11T03:58:50Z</cp:lastPrinted>
  <dcterms:created xsi:type="dcterms:W3CDTF">2012-05-30T05:48:12Z</dcterms:created>
  <dcterms:modified xsi:type="dcterms:W3CDTF">2013-07-10T14:25:53Z</dcterms:modified>
  <cp:category/>
  <cp:version/>
  <cp:contentType/>
  <cp:contentStatus/>
</cp:coreProperties>
</file>